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6" activeTab="0"/>
  </bookViews>
  <sheets>
    <sheet name="Меню" sheetId="1" r:id="rId1"/>
    <sheet name="Алкогол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<sst xmlns="http://schemas.openxmlformats.org/spreadsheetml/2006/main" count="524" uniqueCount="287">
  <si>
    <t>ЗАЛ</t>
  </si>
  <si>
    <t>дата</t>
  </si>
  <si>
    <t>К-во персон</t>
  </si>
  <si>
    <t>день недели</t>
  </si>
  <si>
    <t>Заказчик</t>
  </si>
  <si>
    <t xml:space="preserve">Контактн лицо </t>
  </si>
  <si>
    <t>Кол-во столов</t>
  </si>
  <si>
    <t>Телефон</t>
  </si>
  <si>
    <t>Время</t>
  </si>
  <si>
    <t>Вид мероприятия</t>
  </si>
  <si>
    <t xml:space="preserve">    СЧЁТ-ЗАКАЗ</t>
  </si>
  <si>
    <t>НАИМЕНОВАНИЕ</t>
  </si>
  <si>
    <t>выход, г.</t>
  </si>
  <si>
    <t>Кол-во</t>
  </si>
  <si>
    <t>Цена</t>
  </si>
  <si>
    <t>Сумма</t>
  </si>
  <si>
    <t>Ассорти рыбное (семга /форель)</t>
  </si>
  <si>
    <t>Ассорти мясное ,рулет куриный,язык</t>
  </si>
  <si>
    <t>Ассорти сырное местное</t>
  </si>
  <si>
    <t>200\60</t>
  </si>
  <si>
    <t>маслины</t>
  </si>
  <si>
    <t>60\10</t>
  </si>
  <si>
    <t xml:space="preserve">лимон </t>
  </si>
  <si>
    <t>Салат пикантный из кальмаров</t>
  </si>
  <si>
    <t>Салат классический с языком</t>
  </si>
  <si>
    <t>Рулетики из баклажан</t>
  </si>
  <si>
    <t>Жаренный сыр с клюквенным соусом</t>
  </si>
  <si>
    <t>Фрикассе с креветками без грибов</t>
  </si>
  <si>
    <t>Стейк из семги с овощами гриль</t>
  </si>
  <si>
    <t>100\160</t>
  </si>
  <si>
    <t>Медальоны из свинины с диженским соусом с картоф</t>
  </si>
  <si>
    <t>100\105</t>
  </si>
  <si>
    <t>Овощи гриль ( кабачок,баклажан,помидор,перец цв.)</t>
  </si>
  <si>
    <t xml:space="preserve">Соус по грузински с зеленью и чесноком </t>
  </si>
  <si>
    <t>Хлеб в ассортименте + лаваш</t>
  </si>
  <si>
    <t xml:space="preserve">Соус цахтон с грецким орехом и чесноком </t>
  </si>
  <si>
    <t>Минералка в стекле</t>
  </si>
  <si>
    <t>Сок</t>
  </si>
  <si>
    <t>Овощное ассорти с зеленью</t>
  </si>
  <si>
    <t>Морс клюквенный</t>
  </si>
  <si>
    <t>итого</t>
  </si>
  <si>
    <t>сумма за обслуживание 10% от суммы банкета</t>
  </si>
  <si>
    <t xml:space="preserve">Предоплата: </t>
  </si>
  <si>
    <t>Прейскурант алкоголь для банкетов</t>
  </si>
  <si>
    <t>№ п/п</t>
  </si>
  <si>
    <t>Наименование</t>
  </si>
  <si>
    <t>ед изм</t>
  </si>
  <si>
    <t>цена продажи</t>
  </si>
  <si>
    <t>Арманьяк Желас Ба Арманьяк 12лет графин 0,7л</t>
  </si>
  <si>
    <t>бут.</t>
  </si>
  <si>
    <t>Арманьяк Желас Ба Арманьяк 18лет  0,7л</t>
  </si>
  <si>
    <t>Арманьяк Желас Ба Арманьяк 25лет 0,7л</t>
  </si>
  <si>
    <t>Арманьяк Желас Ба Арманьяк Моносепаж Фоль Бланш 18лет 0,7л</t>
  </si>
  <si>
    <t>АРМАНЬЯК Самаленс Ба Арманьяк VSOP 0,7 ФРАНЦИЯ</t>
  </si>
  <si>
    <t>л</t>
  </si>
  <si>
    <t>АРМАНЬЯК Самаленс Баз Арманьяк VSOP 0,7 ФРАНЦИЯ 40%</t>
  </si>
  <si>
    <t>ВИНО  "БАРБАРЕСКО АЗИЛИ" 2008г. 0,75  ИТАЛИЯ 14%</t>
  </si>
  <si>
    <t>ВИНО  "БАРБАРЕСКО БЕРНАРДОТ" 2007г. 0,75  ИТАЛИЯ 14.5%</t>
  </si>
  <si>
    <t>ВИНО  "БАРБАРЕСКО РАБАЙЯ" 2000г. 0,75  ИТАЛИЯ 14%</t>
  </si>
  <si>
    <t>ВИНО  "БАРБАРЕСКО РАБАЙЯ" 2012г. 0,75  ИТАЛИЯ 14%</t>
  </si>
  <si>
    <t>ВИНО  "ЖЕВРЕ-ШАМБЕРТЕН" 2010г. 0,75  ИТАЛИЯ  13%</t>
  </si>
  <si>
    <t>ВИНО  "КЛО Л ЭГИЗ" 1999г. 0,75  ИТАЛИЯ  13,5%</t>
  </si>
  <si>
    <t>ВИНО  "ШАТО ЛЯ ЛЯГУН" 2006г. 0,75  ИТАЛИЯ  13%</t>
  </si>
  <si>
    <t>ВИНО  "ШАТО ЛЯ ФЛЕР ДЕЗ ОРМ" 2013г. 0,75  ИТАЛИЯ  13%</t>
  </si>
  <si>
    <t>ВИНО  Антилия ( Сицилия) 2012 г. 0,75  ИТАЛИЯ  12,5%</t>
  </si>
  <si>
    <t>ВИНО  БЛЕНД  № 5 2012 0,75 12,5 ФРАНЦИЯ САША ЛИШИН  СТОЛОВОЕ БЕЛ СУХ</t>
  </si>
  <si>
    <t>ВИНО  БЛЕНД  № 8 2013 0,75 12,5 ФРАНЦИЯ САША ЛИШИН  СТОЛОВОЕ КРАС СУХ</t>
  </si>
  <si>
    <t>ВИНО  ВОЛЬТСИНГ МАТИЛЬТА ШАРДОНЕ 2015 0,75 БЕЛЬГИЯ СТОЛОВОЕ БЕЛОЕ П/СУХОЕ</t>
  </si>
  <si>
    <t>ВИНО  ЛАККИ ШАРДОНЕ 2015 0,75 ДАНИЯ СТОЛОВОЕ БЕЛОЕ П/СУХОЕ</t>
  </si>
  <si>
    <t xml:space="preserve">ВИНО  Ля Шапель де ля миссьон О-Брион  2012 0,75 Франция , Бордо, Домен Кларенс Дилон красное сухое </t>
  </si>
  <si>
    <t>ВИНО  Шато де Фьезаль  2012 0,72 Франция Бордо  белое сухое</t>
  </si>
  <si>
    <t>ВИНО  Шато л;Еванжиль (Помроль) 2012 0,75 Франция, Бордо СС Шато л; Еванжиль  красное сухое</t>
  </si>
  <si>
    <t>ВИНО  Шато Мишле сух.крас. 0,75л</t>
  </si>
  <si>
    <t xml:space="preserve">ВИНО  Шато Пишон Лонгвиль Контесс де Лаланд Гран Крю Классе 2012 г  0,75 </t>
  </si>
  <si>
    <t>ВИНО " БАРБЕРА Д АЛЬБА ТРЕ ВИНЬЕ " 0,75 красное сухое ИТАЛИЯ 2013 13%</t>
  </si>
  <si>
    <t>ВИНО " Бароло 2010" 0,75 красное сухое ИТАЛИЯ 13,5%</t>
  </si>
  <si>
    <t>ВИНО " Бароло Грамолере" 0,75 красное сухое ИТАЛИЯ 2009</t>
  </si>
  <si>
    <t>ВИНО " ПИНТИА  (ТОРО)" 0,75 красное сухое ИТАЛИЯ 2010 15%</t>
  </si>
  <si>
    <t xml:space="preserve">ВИНО " ФИЛИПА ДЕ ЛАНКАСТР ВИНЬЮ ВЕРДЕ" 0,75 10%  2014 </t>
  </si>
  <si>
    <t>ВИНО "Бароло Кастелетто" красное  сухое 0,75 2009 Италия</t>
  </si>
  <si>
    <t>ВИНО "Бароло Монпривато 2010 г." 14% красное сухое 0,75 ИТАЛИЯ</t>
  </si>
  <si>
    <t>ВИНО "Вентискуэро Класико Совиньон Блан" 2014 0,75 л. ИТАЛИЯ</t>
  </si>
  <si>
    <t>ВИНО "ВИНО БАРОН ДЕ ЧИРЕЛЬ РЕСЕРВА" красное сухое 2008 г." 13,5%  0,75 ИТАЛИЯ</t>
  </si>
  <si>
    <t xml:space="preserve">ВИНО "Дольчетто д/Альба Ле Чильеже" красное сухое 0,75  2013г  Италия </t>
  </si>
  <si>
    <t>ВИНО "Ле Розе де Мутон Бордо Розе 2009 " 0,375 ФРАНЦИЯ</t>
  </si>
  <si>
    <t>ВИНО "ЛЕС ТЕРРАССЕС ВЕЛЛЕС ВИНЬЕС" 2013  0,75л  14.5%</t>
  </si>
  <si>
    <t>ВИНО "Шато Линч Баж Гран Крю Классе (Пойяк) 2012 0,75 Франция,Бордо, САС Шато Линч Баж красное сухое</t>
  </si>
  <si>
    <t>ВИНО 50 &amp; 50 2009 0.75 крас.сух. 13,5% ИТАЛИЯ</t>
  </si>
  <si>
    <t>ВИНО Альтер Эго де Пальмер 0,75 кр.сух.ФРАНЦИЯ</t>
  </si>
  <si>
    <t>ВИНО Амароне делла Вальполичелла ДОК сух.крас. 0,75л</t>
  </si>
  <si>
    <t>ВИНО Амароне делла Вальполичелла Класико2010.крас.п\сух. 0,75лИТАЛИЯ</t>
  </si>
  <si>
    <t>ВИНО Антилия(Сицилия) 2013  0,75л  12,5% ИТАЛИЯ</t>
  </si>
  <si>
    <t xml:space="preserve">ВИНО Барон  де Ланс  Каберне Савиньон  2012  0,75 ФРАНЦИЯ 12,5% крас.сух. </t>
  </si>
  <si>
    <t xml:space="preserve">ВИНО Барон  де Ланс Мерло 2012  0,75 ФРАНЦИЯ 12,5% крас.сух. </t>
  </si>
  <si>
    <t>ВИНО Бордо  сух.красн. АОС  Шато де Лаваньяк 0,75л</t>
  </si>
  <si>
    <t>ВИНО Бордо  сух.красн. АОС  Шато Мартине 0,75л</t>
  </si>
  <si>
    <t xml:space="preserve">ВИНО Бордо (Бордо) 2013 0,75 ФРАНЦИЯ 12%  бел..сух.. </t>
  </si>
  <si>
    <t>ВИНО Бордо 2012 ФРАНЦИЯ  красн.сух.0,75</t>
  </si>
  <si>
    <t>ВИНО БОРДО ПЬЕР РИВЬЕР МЕРЛО-КАБЕРНЕ кр.сух</t>
  </si>
  <si>
    <t xml:space="preserve">ВИНО Бордо(Бордо) 2012 0,75 ФРАНЦИЯ 12,5%  крас.сух.. </t>
  </si>
  <si>
    <t>ВИНО БРАНКАЙЯ ИЛЬ БЛЮ  2009  0.75 крас.сух. 14,5% ИТАЛИЯ</t>
  </si>
  <si>
    <t>ВИНО Брунелло ди Монтальчино 2009 красное сухое 0,75 ИТАЛИЯ</t>
  </si>
  <si>
    <t>ВИНО Брунелло ди Монтальчино Кастельджокондо 2009  кр.сух.ИТАЛИЯ</t>
  </si>
  <si>
    <t>ВИНО Брунелло ди Монтальчино Селеционе кр.сух. ИТАЛИЯ</t>
  </si>
  <si>
    <t xml:space="preserve">ВИНО Брунелло ди Монтальчино Черретальто кр.сух. ИТАЛИЯ 0,75 </t>
  </si>
  <si>
    <t>ВИНО Бьянко Венецие ИГТ Эстате п\слад.бел.. 0,75л ИТАЛИЯ</t>
  </si>
  <si>
    <t>ВИНО Бьянко Вероно ИГТ сух.бел.. 0,75л</t>
  </si>
  <si>
    <t>ВИНО Вело Гави дель Комуне ди Гави 2010 г.бел.сух.0,75</t>
  </si>
  <si>
    <t>ВИНО Вентискуэро Класико Мерло крас.сух 0,75 л. ИТАЛИЯ</t>
  </si>
  <si>
    <t>ВИНО Вентискуэро Класико Мерло крас.сух.0,75  2014г.ЧИЛИ</t>
  </si>
  <si>
    <t>ВИНО Вентискуэро Класико Шардоне бел.сух. ИТАЛИЯ</t>
  </si>
  <si>
    <t>ВИНО Вентискуэро Резерва Мерло 2012 13.5% красное сух. 0,75 ЧИЛИ</t>
  </si>
  <si>
    <t>ВИНО Вентискуэро Резерва Шардоне 2013 бел.сух. 0,75 ЧИЛИ</t>
  </si>
  <si>
    <t>ВИНО Вигорелло  2010  0.75 крас.сух. 14,5% ИТАЛИЯ</t>
  </si>
  <si>
    <t>ВИНО Винья Майпо Витраль Каберне Совиньон Ресерва  2012 0,,75 13,5% ЧИЛИ крас.сух.</t>
  </si>
  <si>
    <t>ВИНО Винья Майпо Каберне Совиньон 2013 0,75 ЧИЛИ 12,5% крас.сух.</t>
  </si>
  <si>
    <t>ВИНО Винья Майпо Карменер /Каберне Совиньон  2013 0,75 12,5% ЧИЛИ крас.сух.</t>
  </si>
  <si>
    <t>ВИНО Винья Майпо Савиньон Блан /Шардоне  2013. 0,75 12,5% ЧИЛИ бел..полусух.</t>
  </si>
  <si>
    <t>ВИНО Винья Майпо Савиньон Блан /Шардоне  2013. 0,75 12,5% ЧИЛИ бел..сух.</t>
  </si>
  <si>
    <t>ВИНО Винья Майпо Шардоне  2013. 0,75 12,5% ЧИЛИ бел..полусух.</t>
  </si>
  <si>
    <t>ВИНО Вионье  Финка Ла Линда 2013 0,75 13,9% АРГЕНТИНА бел.сух.</t>
  </si>
  <si>
    <t>ВИНО Вионье Финка Ла Линда 2013 0,75 АРГЕНТИНА 13,9% бел.сух.</t>
  </si>
  <si>
    <t>ВИНО Волонтер Бордо Блан 2013 0,75 бел.сух. ФРАНЦИЯ</t>
  </si>
  <si>
    <t>ВИНО Вон-Романе 2010  0,75 ФРАНЦИЯ крас.сух.</t>
  </si>
  <si>
    <t>ВИНО Гави 2012  0,75  ИТАЛИЯ бел.сух.</t>
  </si>
  <si>
    <t>ВИНО Гарганега Пино Гриджо ИГТ п\сух.бел.0,75л 12,5% ИТАЛИЯ</t>
  </si>
  <si>
    <t>ВИНО Гарда Рислинг п/сух. бел.0,75л</t>
  </si>
  <si>
    <t>ВИНО Гарю(Кот де Прованс)2012г 0,75л 14% ФРАНЦИЯ</t>
  </si>
  <si>
    <t>ВИНО ГРАН БАТО 2014 0,75 13% ФРАНЦИЯ</t>
  </si>
  <si>
    <t>ВИНО Гуидальберто  2011 0.75 крас.сух. 14,5% ИТАЛИЯ</t>
  </si>
  <si>
    <t>ВИНО Гуидальберто 2012  0,75крас.сух. ИТАЛИЯ</t>
  </si>
  <si>
    <t>ВИНО Джирамонте 2008  0.75 крас.сух. 14,5% ИТАЛИЯ</t>
  </si>
  <si>
    <t>ВИНО Джирамонте 2009  0,75 кр.сух.ИТАЛИЯ</t>
  </si>
  <si>
    <t>ВИНО Домен де Шавелье Гран Крю Классе де Грав(Пессак-Леоньян)2009 0,75 ФРАНЦИЯ 14% крас.сух.</t>
  </si>
  <si>
    <t>ВИНО Домен де Шавелье Гран Крю Классе де Грав(Пессак-Леоньян)2010 0,75 ФРАНЦИЯ 14% бел.сух.</t>
  </si>
  <si>
    <t>ВИНО Домен де Шавелье Гран Крю Классе де Грав(Пессак-Леоньян)2012 0,75 ФРАНЦИЯ 14% бел.сух.</t>
  </si>
  <si>
    <t>ВИНО Домен дю Вье Шен Кот дю Рон "Кюве де Капюсин"2012 ФРАНЦИЯ</t>
  </si>
  <si>
    <t>ВИНО Домини Венети  Амароне делла Вальполичелла Классико 2011 0,75 Италия крас.п\сух.</t>
  </si>
  <si>
    <t>ВИНО Домини Венети  Амароне делла Вальполичелла Классико 2011 0,75 Италия крас.сух.</t>
  </si>
  <si>
    <t>ВИНО Домини Венети Вальполичелла Классико Супериоре 2011 0,75 Италия крас.сух.</t>
  </si>
  <si>
    <t>ВИНО Дуке де ла Торре Дорада крас.сух. ИТАЛИЯ</t>
  </si>
  <si>
    <t xml:space="preserve">ВИНО Дюкрю-Бокайю Гран Крю Классе (Сен-Жюльен) 2012  0,75 л  Франция, Бордо </t>
  </si>
  <si>
    <t>ВИНО ИГРИСТОЕ "Империал Кюве" розовое брют 0,75</t>
  </si>
  <si>
    <t>ВИНО игристое "КРИМ" белое брют Украина</t>
  </si>
  <si>
    <t>ВИНО игристое Брют Даржан Блан де Блан Шардоне 2011  0,375  .12% ФРАНЦИЯ бел.БРЮТ.</t>
  </si>
  <si>
    <t>ВИНО игристое Кантина Вилла Джанна  Сефора Мальвазия 0,75 .9,5% ИТАЛИЯ  бел.полуслад.</t>
  </si>
  <si>
    <t>ВИНО КАСТЕЛЛО ДИ АМА 2008 0,75 крас.сух.13,5% ИТАЛИЯ</t>
  </si>
  <si>
    <t>ВИНО КАТАРАТТО-ШАРДОНЕ (Терре Сичилиане) 2012 0,75л Италия . Сицилия КАНТИ ФЭМИЛИ С.П.А. белое п/сух</t>
  </si>
  <si>
    <t>ВИНО Кло де Меню красн.сух.0,75 ИТАЛИЯ</t>
  </si>
  <si>
    <t>ВИНО Коль Ди Сассо (Тоскана)2012  0,75 ИТАЛИЯ</t>
  </si>
  <si>
    <t>ВИНО Коль Ди Сассо (Тоскана)2013  0,75  13% ИТАЛИЯ крас.сух.</t>
  </si>
  <si>
    <t>ВИНО Контрада ди Сан Феличе (Тоскана)2013  0,75л 11,5% ИТАЛИЯ</t>
  </si>
  <si>
    <t>ВИНО Кортон-Шарлемань Гран Крю 2009, 0,75 13,5%  бел\сух Франция</t>
  </si>
  <si>
    <t>Вино Кристиан Муэкс (Помроль) 2011,0,75 л. Франция Бордо ЖАН-ПЬЕР</t>
  </si>
  <si>
    <t>ВИНО Кулемборг Кейп Уайт  2013. 0,75 12,5% ЮЖНАЯ АФРИКА  бел..полусух.</t>
  </si>
  <si>
    <t>ВИНО Кулемборг Пинотаж 2012 0,75 ЮЖНАЯ АФРИКА 13,5% крас.сух.</t>
  </si>
  <si>
    <t>ВИНО Кулемборг Пинотаж 2013 0,75 ЮЖНАЯ АФРИКА 13,5% крас.сух.</t>
  </si>
  <si>
    <t>ВИНО Кулемборг Совиньон Блан 2013 0,75 12,5% бел.сух . ЮЖ.АФРИКА</t>
  </si>
  <si>
    <t>ВИНО КЬЯНТИ КЛАССИКО 13,5% крас.сух. ИТАЛИЯ 0,75 л.</t>
  </si>
  <si>
    <t>Вино Кьянти Классико Ризерва Иль Гриджо 2010 г.0,75 л. Италия кр.сух.</t>
  </si>
  <si>
    <t>ВИНО Кьянти крас.сух. 0,75 12,5% 2014 ИТАЛИЯ</t>
  </si>
  <si>
    <t>ВИНО Ла Джойа 2007 0,75 крас.сух.14,5% ИТАЛИЯ</t>
  </si>
  <si>
    <t>ВИНО Ла Масса 2011  0.75 крас.сух. 14% ИТАЛИЯ</t>
  </si>
  <si>
    <t>ВИНО Ле Дифезе  2011 0.75 крас.сух. 14% ИТАЛИЯ</t>
  </si>
  <si>
    <t>ВИНО Ле Дифезе (Тоскана ) 2012г. 0,75 крас.сух.13,5 % ИТАЛИЯ</t>
  </si>
  <si>
    <t xml:space="preserve">ВИНО ЛЕ МОНБЕЗЕ МЕРЛО 0,75 ФРАНЦИЯ СТОЛОВОЕ КРАСНОЕ СУХОЕ </t>
  </si>
  <si>
    <t>ВИНО ликерное красное Портвейн Дэлафорс Файн Тони 0,75</t>
  </si>
  <si>
    <t>ВИНО ликерное"ДИ БАЙ ДОРУМ РУБИ ПОРТ" 0,75л. ИТАЛИЯ</t>
  </si>
  <si>
    <t>ВИНО Мальбек Финка Ла Линда  2012 0,75 14% АРГЕНТИНА крас.сух..</t>
  </si>
  <si>
    <t>ВИНО МЕРЛО (Терре Сичилиане) 2013 0,75л Италия . Сицилия КАНТИ ФЭМИЛИ С.П.А. КРАСНОЕ СУХОЕ</t>
  </si>
  <si>
    <t>ВИНО Мерло 2014 КАНТИ ФЭМИЛИ С.П.А. крас.п/сух. 0,75 11,5%  ИТАЛИЯ</t>
  </si>
  <si>
    <t>ВИНО Мерло крас.сух. 0,75 12% 2013 ИТАЛИЯ</t>
  </si>
  <si>
    <t>ВИНО Морморето 2010  0.75 крас.сух. 14,5% ИТАЛИЯ</t>
  </si>
  <si>
    <t>ВИНО Морморето 2011  0,75  кр.сух.ИТАЛИЯ</t>
  </si>
  <si>
    <t>ВИНО Мускат Кюве Рене Допфф бел.сух.0,75л. ИТАЛИЯ</t>
  </si>
  <si>
    <t>ВИНО Мутон Каде (Бордо)2011 0,75 красное сухое ФРАНЦИЯ</t>
  </si>
  <si>
    <t>ВИНО Нипоццано Ризерва (Кьянти Руфина) 2009  0,75 ИТАЛИЯ крас.сух.</t>
  </si>
  <si>
    <t>ВИНО Орнеллайя 2010  0.75 крас.сух. 14,5% ИТАЛИЯ</t>
  </si>
  <si>
    <t>ВИНО Орнеллайя Супериоре  2008  0.75 крас.сух. 15% ИТАЛИЯ</t>
  </si>
  <si>
    <t>ВИНО Павилльон Блан де Шато Марго 2009 бел.сух.ФРАНЦИЯ</t>
  </si>
  <si>
    <t>ВИНО Палаццо делла Торре (Векронезе)2010  0,75  Италия  крас.сух.</t>
  </si>
  <si>
    <t>ВИНО Пассо Гави дель Комуне ди Гави 2014 г.бел.сух.0,75</t>
  </si>
  <si>
    <t>ВИНО Пеш Рок Блан деми сек 11% бел.п\сух. 0,75 ФРАНЦИЯ</t>
  </si>
  <si>
    <t>ВИНО Пино Гриджио Аббация ди Новачелла  2014 г.бел.сух.0,75</t>
  </si>
  <si>
    <t>ВИНО Пюйи-Фюиссе 2012 бел.сух. ФРАНЦИЯ 12,5% 0,75</t>
  </si>
  <si>
    <t>ВИНО Пюйи-Фюме Ля Демуазель де Буржуа 2012  бел.сух.ФРАНЦИЯ 13% 0,75</t>
  </si>
  <si>
    <t>ВИНО Пюлиньи-Монраше 2010  0,75 13% ФРАНЦИЯ белое сухое</t>
  </si>
  <si>
    <t>ВИНО Пюлиньи-Монраше 2011 0,75 13% ФРАНЦИЯ белое сухое</t>
  </si>
  <si>
    <t>ВИНО Резерв Мутон Каде  (Грав ) 2012  0,75 ФРАНЦИЯ13% крас.сух.</t>
  </si>
  <si>
    <t>ВИНО Риво аль Паджо (Тоскана)2012 бел.п/сух 0,75 ИТАЛИЯ</t>
  </si>
  <si>
    <t>ВИНО Риппароссо Монтепульчано д"Абруццо 2013 0,75 л ИТАЛИЯ</t>
  </si>
  <si>
    <t xml:space="preserve">ВИНО Розато(Тоскана) 2013г.0,75л  13% ИТАЛИЯ </t>
  </si>
  <si>
    <t>ВИНО Сансер  Ле Барон 2012 бел.сух.0,75 Франция</t>
  </si>
  <si>
    <t>ВИНО Сансер Ле Барон 2013  0,75 ФРАНЦИЯ белое сухое</t>
  </si>
  <si>
    <t>ВИНО Сансер Ля Буржуаз 2011 бел.сух. ФРАНЦИЯ 13,5% 0,75</t>
  </si>
  <si>
    <t>ВИНО Сассикайя (Болгери Сассикайя) 2004  0,75  13,5% крас.сух.Италия</t>
  </si>
  <si>
    <t>ВИНО Сассикайя (Болгери Сассикайя) 2008 0,75 ИТАЛИЯ  крас.сух.</t>
  </si>
  <si>
    <t>ВИНО Сассикайя (Болгери Сассикайя) 2010  0,75  13,5% крас.сух.Италия</t>
  </si>
  <si>
    <t>ВИНО Сассикайя (Болгери Сассикайя) 2011 0,75 ИТАЛИЯ 13,5%  крас.сух.</t>
  </si>
  <si>
    <t>ВИНО Сассикайя (Болгери Сассикайя)2010  0,75 ИТАЛИЯ  крас.сух.</t>
  </si>
  <si>
    <t xml:space="preserve">ВИНО Сассикайя 2002 0,75 крас.сух- 13,5% ИТАЛИЯ </t>
  </si>
  <si>
    <t xml:space="preserve">ВИНО Сассикайя 2010  0,75 крас.сух- 13,5% ИТАЛИЯ </t>
  </si>
  <si>
    <t>ВИНО Сенсер Ле МД де Буржуа 2012 г. 0,75  13% ФРАНЦИЯ</t>
  </si>
  <si>
    <t xml:space="preserve">ВИНО СОВИНЬОН БЛАН 2015 0,75 ЮЖНАЯ АФРИКА СВОРТЛЕНД БЕЛОЕ СУХОЕ </t>
  </si>
  <si>
    <t>ВИНО Такун Каберне Совиньон Ресерва  2012 0,,75 13,5% ЧИЛИ крас.сух.</t>
  </si>
  <si>
    <t>ВИНО ТИНИ Монтепульчано д"Абруццо 2013 0,75л.12% крас.сух. ИТАЛИЯ</t>
  </si>
  <si>
    <t>ВИНО Ту Оушенс Шардоне 2013  0,75  13,5% ЮЖ. АФРИКА бел.полусух.</t>
  </si>
  <si>
    <t>ВИНО Ту Оушенс Шираз 2013  0,75 13,5% кр.полусух. Юж. АФРИКА</t>
  </si>
  <si>
    <t>ВИНО Финка Ла Линда Каберне Совиньон  2011 0,75 13,6% АРГЕНТИНА крас.сух..</t>
  </si>
  <si>
    <t>ВИНО Флор де Пингус 2011г 0,75л 15,5% ИСПАНИЯ</t>
  </si>
  <si>
    <t>ВИНО Флор де Пингус 2012г 0,75л 14,5%  кр.сух.ИСПАНИЯ</t>
  </si>
  <si>
    <t>ВИНО Фрескелло бьянко бел.п\сух.10,5% 0,75 ИТАЛИЯ</t>
  </si>
  <si>
    <t>ВИНО Фумайо (Тоскана) 2012  0,75 ИТАЛИЯ белое полусухое</t>
  </si>
  <si>
    <t>ВИНО Хайку 2009 0,75 крас.сух.13,0% ИТАЛИЯ</t>
  </si>
  <si>
    <t>ВИНО Шабли 2012 0,75  бел.сух.Франция</t>
  </si>
  <si>
    <t>ВИНО Шабли де Водон 2012  0,75 ФРАНЦИЯ бел.сух.</t>
  </si>
  <si>
    <t>ВИНО ШАРДОНЕ 2014 КАНТИ ФЭМИЛИ С. П. А.СТОЛОВОЕ БЕЛОЕ ПОЛУСУХОЕ ИТАЛИЯ 0,75 л.</t>
  </si>
  <si>
    <t>ВИНО Шардоне бел.сух. 12% 0,75л  2013 г. ИТАЛИЯ</t>
  </si>
  <si>
    <t>ВИНО Шассань-Монраше Ле Конси дю Шам 2011  бел.сух.ФРАНЦИЯ 13% 0,75</t>
  </si>
  <si>
    <t>ВИНО Шассань-Монрашэ АОС 2012 0,75 бел.сух.13%</t>
  </si>
  <si>
    <t>ВИНО Шато Бернадот  135% 0,75 кр.сух.ФРАНЦИЯ</t>
  </si>
  <si>
    <t>ВИНО Шато Бешвель Гран Крю Классе (Сен-Жульен)2011г. 0,75 франция 13% крас.сух.</t>
  </si>
  <si>
    <t>ВИНО Шато Бомон Крю Буржуа (О-Медок)2011 крас.сух.ФРАНЦИЯ 0,75</t>
  </si>
  <si>
    <t>ВИНО Шато Вье Лартиг(Сент-Эмильон Гран Крю)2007 0,75 ФРАНЦИЯ 13% крас.сух.</t>
  </si>
  <si>
    <t>ВИНО Шато Вье Робен 2009 АОС  красное сухое 0,75</t>
  </si>
  <si>
    <t>ВИНО Шато д'Арвиньи /О-Медок/2010 0,75крас.сух. Франция</t>
  </si>
  <si>
    <t>ВИНО Шато д" Арвиньи ( О-МЕДОК)2009  0,75 Франция</t>
  </si>
  <si>
    <t>ВИНО Шато д"Иссан Гран Крю Классе (Марго)2008 0,75 крас.сух. ФРАНЦИЯ</t>
  </si>
  <si>
    <t>ВИНО Шато Жискур  Гран  Крю Классе (Марго) 1998  0,75  12,5  % ФРАНЦИЯ крас.сух.</t>
  </si>
  <si>
    <t>ВИНО Шато Жискур Гран Крю Классе(Морго)2002  0,75 ФРАНЦИЯ крас.сух.</t>
  </si>
  <si>
    <t>ВИНО Шато Жискур Крю Классе (Марго)2007 0,75 красное сухое ФРАНЦИЯ</t>
  </si>
  <si>
    <t>ВИНО Шато Калон Сегюр Гран  Крю Классе (Сент-Эстеф) 1996 0,75  12,5% ФРАНЦИЯ крас.сух.</t>
  </si>
  <si>
    <t>ВИНО Шато Калон Сегюр Гран Крю Классе (Сент-Эстеф)1990 0,75 ФРАНЦИЯ крас.сух.</t>
  </si>
  <si>
    <t>ВИНО Шато Калон Сегюр Гран Крю Классе 1995  0,75 ФРАНЦИЯ</t>
  </si>
  <si>
    <t>ВИНО Шато Карбонье Гран Крю Классе де Грав (Пессак-Леоньян)  2012 г.0,75 ФРАНЦИЯ  бел.сух.</t>
  </si>
  <si>
    <t>ВИНО Шато Кос д; Эстурнель Гран Крю Классе 2012  0,75  ФРАНЦИЯ Бордо Домен Ребье красное сухое</t>
  </si>
  <si>
    <t>ВИНО ШАТО Л ЭГЛИЗ 12%сухое красное 0,75</t>
  </si>
  <si>
    <t>ВИНО Шато Леовилль Лас Каз 1995 бел.сух.ФРАНЦИЯ</t>
  </si>
  <si>
    <t>ВИНО Шато Линч Баж Гран  Крю Классе (Пойяк) 2007 0,75  13% ФРАНЦИЯ крас.сух.</t>
  </si>
  <si>
    <t>ВИНО Шато Линч Баж Гран Крю Классе (Пойяк) 1999г. 135  0,75 ФРАНЦИЯ крас.сух.</t>
  </si>
  <si>
    <t>ВИНО Шато ля Круа де Ге  13% 0,75 кр.сух.ФРАНЦИЯ</t>
  </si>
  <si>
    <t>ВИНО Шато Ля Круа де Ге 2007 0,75 кр.сух ФРАНЦИЯ</t>
  </si>
  <si>
    <t>ВИНО Шато ля Лагюн Гран Крю Классе (О-МЕДОК) 2004  0,75 ФРАНЦИЯ крас.сух.</t>
  </si>
  <si>
    <t>ВИНО Шато ля Лагюн Гран Крю Классе (О-МЕДОК) 2007  0,75 ФРАНЦИЯ крас.сух.</t>
  </si>
  <si>
    <t>ВИНО Шато Ля Флер дез Орм 0,75л.13% ФРАНЦИЯ</t>
  </si>
  <si>
    <t>ВИНО Шато Маротт бел.сух. ИТАЛИЯ</t>
  </si>
  <si>
    <t>ВИНО Шато Мишле (Бордо)2012г.кр.сух. 0,75 12,5% ФРАНЦИЯ</t>
  </si>
  <si>
    <t>ВИНО Шато Монроз 2007 кр.сух. ФРАНЦИЯ</t>
  </si>
  <si>
    <t>ВИНО Шато Ненен 13.5% 0,75 кр.сух.ФРАНЦИЯ</t>
  </si>
  <si>
    <t>ВИНО ШАТО О БРАНДА 12% красное сухое 2013г.</t>
  </si>
  <si>
    <t>ВИНО Шато Пирон (Грав)2012г 0,75л 12,5% ФРАНЦИЯ</t>
  </si>
  <si>
    <t>ВИНО Шато Пишон Лонгвиль Контесс де Лаланд Гран Крю Классе (Пойяк) 2008 0,75 ФРАНЦИЯ крас.сух.</t>
  </si>
  <si>
    <t>ВИНО Шато Робен Сен Дени 2014 0,75 АОС сухое белое</t>
  </si>
  <si>
    <t>ВИНО ШАТО СЕГЕЛОНГ красное сухое 12,5%</t>
  </si>
  <si>
    <t>ВИНО Шато Сен-Мартен (Бордо)2013г кр.сух.11,5% ФРАНЦИЯ</t>
  </si>
  <si>
    <t>ВИНО Шато Ситран (О-Медок)2010, 0,75 л  13,5% ФРАНЦИЯ крас.сух.</t>
  </si>
  <si>
    <t>ВИНО Шато Смит О Лафит (Пессак-Леоньян)2011,075 13,5% ФРАНЦИЯ бел.сух.</t>
  </si>
  <si>
    <t>ВИНО Шато Смит О Лафит Гран Крю Классе де Грав (Пессак-Леоньян)2011,075 13,5% ФРАНЦИЯ крас. сух.</t>
  </si>
  <si>
    <t>ВИНО Шато Тальбо Гран Крю Классе (Сен-Жульен)2011 ФРАНЦИЯ 0,75 крас сух 13%</t>
  </si>
  <si>
    <t>ВИНО Шато Фелан Сегюр (Сент-Эстеф)2007,0,75 13% франция крас.сух</t>
  </si>
  <si>
    <t>ВИНО Шато Фелан Сегюр 13% 0,75 кр.сух.ФРАНЦИЯ</t>
  </si>
  <si>
    <t>ВИНО Шевалье д"Антельм  2013 0,75л 13,5% ФРАНЦИЯ</t>
  </si>
  <si>
    <t>ВИНО Эксельсус  2009  0.75 крас.сух. 14,5% ИТАЛИЯ</t>
  </si>
  <si>
    <t>ВИНО"КОНО СУР ТОКОРНАЛ ШАРДОННЕ2 бел.сух.0,75 ЧИЛИ</t>
  </si>
  <si>
    <t>ВИНО"Сансер ле Барон 2008 г." красное сухое 0,75  ФРАНЦИЯ</t>
  </si>
  <si>
    <t>ВИНО"Шабли 2014 Франция Бургундия САРЛ Жан-Марк Брокар." бел.сух.</t>
  </si>
  <si>
    <t xml:space="preserve">ВИНО"Шабли Гран Крю Бурго 2011г 0,75л." бел.сух.Франция Бургундия САРЛ Жан-Марк Брокар </t>
  </si>
  <si>
    <t xml:space="preserve">ВИНО"Шабли Премье Крю Борегар 2012." 0,75  бел.сух.Франция Бургундия САРЛ Жан-Марк Брокар </t>
  </si>
  <si>
    <t>ВИНО"Шабли Премье Крю Монмэн домен Дени Рас 2014 АОС белое сухое</t>
  </si>
  <si>
    <t>ВИСКИ *БЛЭК ЭНД УАЙТ" 0,7</t>
  </si>
  <si>
    <t>ВИСКИ ДЖОНИ УОКЕР БЛЕК ЛЭЙБЛ 0,5 шотландский купажный-Великобритания</t>
  </si>
  <si>
    <t>ВИСКИ Чивас Ригл 0,7л  18 лет Шотландия Чивас Бразерс ЛТД</t>
  </si>
  <si>
    <t>КОНЬЯК  МОНЕ ХO 0,7 ФРАНЦИЯ</t>
  </si>
  <si>
    <t>КОНЬЯК "МАРТЕЛЬ ВС" 0,2  франция</t>
  </si>
  <si>
    <t>Коньяк "Мартель" 0,05 ФРАНЦИЯ</t>
  </si>
  <si>
    <t>КОНЬЯК 5ЗВ. КИЗЛЯР ККЗ 0,5</t>
  </si>
  <si>
    <t>Коньяк армянский "Арара 5 зв." 0,25</t>
  </si>
  <si>
    <t>КОНЬЯК КИЗЛЯРСКИЙ 0,7 Праздничный</t>
  </si>
  <si>
    <t>КОНЬЯК ЛЕЗГИНКА  КВ Кизляр 0,5</t>
  </si>
  <si>
    <t>КОНЬЯК РОССИЯ КС КИЗЛЯР 0,75</t>
  </si>
  <si>
    <t>КОНЬЯК ФРАПЕН ШАТО ФОНПИНО ХО ГРАНД ШАМПАНЬ 0,7 в тубе ФРАНЦИЯ</t>
  </si>
  <si>
    <t>КОНЬЯК Фрапэн ВСОП Гранд Шампань 1Л 40%</t>
  </si>
  <si>
    <t>КОНЬЯК Эйч бай Хайн VSOP 0,7 ФРАНЦИЯ</t>
  </si>
  <si>
    <t>ВОДКА "БЕЛАЯ БЕРЕЗКА" 0,5</t>
  </si>
  <si>
    <t>ВОДКА "РУССКИЙ СТАНДАРТ ПЛАТИНУМ" 0,5</t>
  </si>
  <si>
    <t>ВОДКА "СНЕЖНАЯ МЕТЕЛИЦА" 0,25</t>
  </si>
  <si>
    <t>ВОДКА ЦАРСКАЯ ЗОЛОТАЯ-Ладога 0,5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</si>
</sst>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0"/>
    <numFmt numFmtId="168" formatCode="#,##0.00"/>
    <numFmt numFmtId="169" formatCode="0.00"/>
  </numFmts>
  <fonts count="1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3" xfId="0" applyNumberFormat="1" applyFont="1" applyBorder="1" applyAlignment="1">
      <alignment horizontal="left"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 horizontal="left"/>
    </xf>
    <xf numFmtId="164" fontId="2" fillId="0" borderId="4" xfId="0" applyFont="1" applyBorder="1" applyAlignment="1">
      <alignment horizontal="right"/>
    </xf>
    <xf numFmtId="164" fontId="3" fillId="0" borderId="6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6" fontId="3" fillId="0" borderId="6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0" xfId="0" applyFont="1" applyBorder="1" applyAlignment="1">
      <alignment vertical="center"/>
    </xf>
    <xf numFmtId="164" fontId="6" fillId="0" borderId="10" xfId="0" applyFont="1" applyBorder="1" applyAlignment="1">
      <alignment horizontal="left" wrapText="1"/>
    </xf>
    <xf numFmtId="164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8" fillId="0" borderId="11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7" fillId="0" borderId="1" xfId="0" applyFont="1" applyBorder="1" applyAlignment="1">
      <alignment wrapText="1"/>
    </xf>
    <xf numFmtId="164" fontId="10" fillId="0" borderId="0" xfId="0" applyFont="1" applyAlignment="1">
      <alignment/>
    </xf>
    <xf numFmtId="164" fontId="7" fillId="0" borderId="4" xfId="0" applyFont="1" applyBorder="1" applyAlignment="1">
      <alignment horizontal="left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wrapText="1"/>
    </xf>
    <xf numFmtId="164" fontId="3" fillId="0" borderId="0" xfId="22" applyFont="1" applyAlignment="1">
      <alignment wrapText="1"/>
      <protection/>
    </xf>
    <xf numFmtId="164" fontId="11" fillId="0" borderId="0" xfId="22" applyFont="1" applyAlignment="1">
      <alignment horizontal="center" vertical="center" wrapText="1"/>
      <protection/>
    </xf>
    <xf numFmtId="164" fontId="12" fillId="0" borderId="0" xfId="22" applyFont="1" applyAlignment="1">
      <alignment wrapText="1"/>
      <protection/>
    </xf>
    <xf numFmtId="167" fontId="3" fillId="0" borderId="0" xfId="22" applyNumberFormat="1" applyFont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2" fillId="0" borderId="10" xfId="22" applyFont="1" applyBorder="1" applyAlignment="1">
      <alignment horizontal="center" vertical="center" wrapText="1"/>
      <protection/>
    </xf>
    <xf numFmtId="167" fontId="2" fillId="0" borderId="10" xfId="22" applyNumberFormat="1" applyFont="1" applyBorder="1" applyAlignment="1">
      <alignment horizontal="center" vertical="center" wrapText="1"/>
      <protection/>
    </xf>
    <xf numFmtId="167" fontId="3" fillId="0" borderId="12" xfId="20" applyNumberFormat="1" applyFont="1" applyBorder="1" applyAlignment="1">
      <alignment horizontal="center" vertical="top" wrapText="1"/>
      <protection/>
    </xf>
    <xf numFmtId="164" fontId="3" fillId="0" borderId="13" xfId="20" applyNumberFormat="1" applyFont="1" applyBorder="1" applyAlignment="1">
      <alignment horizontal="left" vertical="top" wrapText="1"/>
      <protection/>
    </xf>
    <xf numFmtId="164" fontId="3" fillId="0" borderId="10" xfId="20" applyNumberFormat="1" applyFont="1" applyBorder="1" applyAlignment="1">
      <alignment horizontal="center" vertical="top" wrapText="1"/>
      <protection/>
    </xf>
    <xf numFmtId="168" fontId="12" fillId="0" borderId="10" xfId="20" applyNumberFormat="1" applyFont="1" applyBorder="1" applyAlignment="1">
      <alignment horizontal="right" vertical="top" wrapText="1"/>
      <protection/>
    </xf>
    <xf numFmtId="167" fontId="3" fillId="0" borderId="10" xfId="22" applyNumberFormat="1" applyFont="1" applyBorder="1" applyAlignment="1">
      <alignment horizontal="center" vertical="center" wrapText="1"/>
      <protection/>
    </xf>
    <xf numFmtId="169" fontId="12" fillId="0" borderId="10" xfId="20" applyNumberFormat="1" applyFont="1" applyBorder="1" applyAlignment="1">
      <alignment horizontal="right" vertical="top" wrapText="1"/>
      <protection/>
    </xf>
    <xf numFmtId="164" fontId="3" fillId="0" borderId="11" xfId="20" applyNumberFormat="1" applyFont="1" applyBorder="1" applyAlignment="1">
      <alignment horizontal="left" vertical="top" wrapText="1"/>
      <protection/>
    </xf>
    <xf numFmtId="164" fontId="3" fillId="0" borderId="13" xfId="21" applyNumberFormat="1" applyFont="1" applyBorder="1" applyAlignment="1">
      <alignment horizontal="left" vertical="top" wrapText="1"/>
      <protection/>
    </xf>
    <xf numFmtId="164" fontId="3" fillId="0" borderId="10" xfId="21" applyNumberFormat="1" applyFont="1" applyBorder="1" applyAlignment="1">
      <alignment horizontal="center" vertical="top" wrapText="1"/>
      <protection/>
    </xf>
    <xf numFmtId="168" fontId="12" fillId="0" borderId="10" xfId="21" applyNumberFormat="1" applyFont="1" applyBorder="1" applyAlignment="1">
      <alignment horizontal="right" vertical="top" wrapText="1"/>
      <protection/>
    </xf>
    <xf numFmtId="169" fontId="12" fillId="0" borderId="10" xfId="21" applyNumberFormat="1" applyFont="1" applyBorder="1" applyAlignment="1">
      <alignment horizontal="right" vertical="top" wrapText="1"/>
      <protection/>
    </xf>
    <xf numFmtId="167" fontId="3" fillId="0" borderId="10" xfId="20" applyNumberFormat="1" applyFont="1" applyBorder="1" applyAlignment="1">
      <alignment horizontal="center" vertical="top" wrapText="1"/>
      <protection/>
    </xf>
    <xf numFmtId="164" fontId="3" fillId="0" borderId="10" xfId="21" applyNumberFormat="1" applyFont="1" applyBorder="1" applyAlignment="1">
      <alignment horizontal="left" vertical="top" wrapText="1"/>
      <protection/>
    </xf>
    <xf numFmtId="169" fontId="3" fillId="0" borderId="10" xfId="21" applyNumberFormat="1" applyFont="1" applyBorder="1" applyAlignment="1">
      <alignment horizontal="right" vertical="top" wrapText="1"/>
      <protection/>
    </xf>
    <xf numFmtId="168" fontId="3" fillId="0" borderId="10" xfId="21" applyNumberFormat="1" applyFont="1" applyBorder="1" applyAlignment="1">
      <alignment horizontal="righ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3" xfId="20"/>
    <cellStyle name="Обычный_алкоголь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H32" sqref="H32"/>
    </sheetView>
  </sheetViews>
  <sheetFormatPr defaultColWidth="12.57421875" defaultRowHeight="12.75"/>
  <cols>
    <col min="1" max="1" width="58.57421875" style="0" customWidth="1"/>
    <col min="2" max="2" width="16.421875" style="0" customWidth="1"/>
    <col min="3" max="3" width="15.00390625" style="0" customWidth="1"/>
    <col min="4" max="4" width="9.8515625" style="0" customWidth="1"/>
    <col min="5" max="5" width="14.8515625" style="0" customWidth="1"/>
    <col min="6" max="6" width="26.421875" style="0" customWidth="1"/>
    <col min="7" max="16384" width="11.57421875" style="0" customWidth="1"/>
  </cols>
  <sheetData>
    <row r="1" spans="1:6" s="3" customFormat="1" ht="12.75">
      <c r="A1" s="1" t="s">
        <v>0</v>
      </c>
      <c r="B1" s="2"/>
      <c r="D1" s="4"/>
      <c r="E1" s="5" t="s">
        <v>1</v>
      </c>
      <c r="F1" s="6"/>
    </row>
    <row r="2" spans="1:6" s="3" customFormat="1" ht="12.75">
      <c r="A2" s="7" t="s">
        <v>2</v>
      </c>
      <c r="B2" s="8">
        <v>25</v>
      </c>
      <c r="D2" s="4"/>
      <c r="E2" s="9" t="s">
        <v>3</v>
      </c>
      <c r="F2" s="10"/>
    </row>
    <row r="3" spans="1:6" s="3" customFormat="1" ht="12.75">
      <c r="A3" s="7" t="s">
        <v>4</v>
      </c>
      <c r="B3" s="11"/>
      <c r="D3" s="4"/>
      <c r="E3" s="12"/>
      <c r="F3" s="12"/>
    </row>
    <row r="4" spans="1:6" s="3" customFormat="1" ht="12.75">
      <c r="A4" s="7" t="s">
        <v>5</v>
      </c>
      <c r="B4" s="11"/>
      <c r="D4" s="4"/>
      <c r="E4" s="13" t="s">
        <v>6</v>
      </c>
      <c r="F4" s="14"/>
    </row>
    <row r="5" spans="1:6" s="3" customFormat="1" ht="12.75">
      <c r="A5" s="7" t="s">
        <v>7</v>
      </c>
      <c r="B5" s="15"/>
      <c r="D5" s="4"/>
      <c r="E5" s="13" t="s">
        <v>8</v>
      </c>
      <c r="F5" s="16"/>
    </row>
    <row r="6" spans="1:6" s="3" customFormat="1" ht="12.75">
      <c r="A6" s="7" t="s">
        <v>9</v>
      </c>
      <c r="B6" s="17"/>
      <c r="C6" s="18"/>
      <c r="D6" s="19"/>
      <c r="E6" s="13"/>
      <c r="F6" s="20"/>
    </row>
    <row r="7" spans="1:6" s="3" customFormat="1" ht="12.75">
      <c r="A7" s="21"/>
      <c r="B7" s="21"/>
      <c r="C7" s="4"/>
      <c r="D7" s="19"/>
      <c r="E7" s="19"/>
      <c r="F7" s="22"/>
    </row>
    <row r="8" spans="1:6" ht="12.75">
      <c r="A8" s="23" t="s">
        <v>10</v>
      </c>
      <c r="B8" s="23"/>
      <c r="C8" s="23"/>
      <c r="D8" s="24"/>
      <c r="E8" s="24"/>
      <c r="F8" s="24"/>
    </row>
    <row r="9" spans="1:5" s="26" customFormat="1" ht="12.75">
      <c r="A9" s="25" t="s">
        <v>11</v>
      </c>
      <c r="B9" s="25" t="s">
        <v>12</v>
      </c>
      <c r="C9" s="25" t="s">
        <v>13</v>
      </c>
      <c r="D9" s="25" t="s">
        <v>14</v>
      </c>
      <c r="E9" s="25" t="s">
        <v>15</v>
      </c>
    </row>
    <row r="10" spans="1:5" s="31" customFormat="1" ht="12.75">
      <c r="A10" s="27" t="s">
        <v>16</v>
      </c>
      <c r="B10" s="28">
        <v>70</v>
      </c>
      <c r="C10" s="29">
        <v>15</v>
      </c>
      <c r="D10" s="30">
        <v>500</v>
      </c>
      <c r="E10" s="29">
        <f>D10*C10</f>
        <v>7500</v>
      </c>
    </row>
    <row r="11" spans="1:5" s="31" customFormat="1" ht="12.75">
      <c r="A11" s="32" t="s">
        <v>17</v>
      </c>
      <c r="B11" s="28">
        <v>110</v>
      </c>
      <c r="C11" s="29">
        <v>10</v>
      </c>
      <c r="D11" s="30">
        <v>250</v>
      </c>
      <c r="E11" s="29">
        <v>2500</v>
      </c>
    </row>
    <row r="12" spans="1:5" s="31" customFormat="1" ht="12.75">
      <c r="A12" s="33" t="s">
        <v>18</v>
      </c>
      <c r="B12" s="28" t="s">
        <v>19</v>
      </c>
      <c r="C12">
        <v>8</v>
      </c>
      <c r="D12" s="30">
        <v>480</v>
      </c>
      <c r="E12" s="29">
        <v>3840</v>
      </c>
    </row>
    <row r="13" spans="1:5" s="31" customFormat="1" ht="12.75">
      <c r="A13" s="32" t="s">
        <v>20</v>
      </c>
      <c r="B13" s="28" t="s">
        <v>21</v>
      </c>
      <c r="C13" s="29">
        <v>10</v>
      </c>
      <c r="D13" s="30">
        <v>100</v>
      </c>
      <c r="E13" s="29">
        <v>1000</v>
      </c>
    </row>
    <row r="14" spans="1:5" s="31" customFormat="1" ht="12.75">
      <c r="A14" s="32" t="s">
        <v>22</v>
      </c>
      <c r="B14" s="28">
        <v>40</v>
      </c>
      <c r="C14" s="29">
        <v>10</v>
      </c>
      <c r="D14" s="30">
        <v>40</v>
      </c>
      <c r="E14" s="29">
        <v>400</v>
      </c>
    </row>
    <row r="15" spans="1:5" s="31" customFormat="1" ht="12.75">
      <c r="A15" s="32" t="s">
        <v>23</v>
      </c>
      <c r="B15" s="28">
        <v>150</v>
      </c>
      <c r="C15" s="29">
        <v>10</v>
      </c>
      <c r="D15" s="30">
        <v>270</v>
      </c>
      <c r="E15" s="29">
        <f>D15*C15</f>
        <v>2700</v>
      </c>
    </row>
    <row r="16" spans="1:5" s="31" customFormat="1" ht="12.75">
      <c r="A16" s="32" t="s">
        <v>24</v>
      </c>
      <c r="B16" s="28">
        <v>165</v>
      </c>
      <c r="C16" s="29">
        <v>10</v>
      </c>
      <c r="D16" s="30">
        <v>370</v>
      </c>
      <c r="E16" s="29">
        <f>D16*C16</f>
        <v>3700</v>
      </c>
    </row>
    <row r="17" spans="1:5" s="31" customFormat="1" ht="12.75">
      <c r="A17" s="32" t="s">
        <v>25</v>
      </c>
      <c r="B17" s="28">
        <v>100</v>
      </c>
      <c r="C17" s="29">
        <v>10</v>
      </c>
      <c r="D17" s="30">
        <v>210</v>
      </c>
      <c r="E17" s="29">
        <f>D17*C17</f>
        <v>2100</v>
      </c>
    </row>
    <row r="18" spans="1:5" s="31" customFormat="1" ht="12.75">
      <c r="A18" s="32" t="s">
        <v>26</v>
      </c>
      <c r="B18" s="28">
        <v>100</v>
      </c>
      <c r="C18" s="29">
        <v>10</v>
      </c>
      <c r="D18" s="30">
        <v>235</v>
      </c>
      <c r="E18" s="29">
        <f>D18*C18</f>
        <v>2350</v>
      </c>
    </row>
    <row r="19" spans="1:5" s="31" customFormat="1" ht="12.75">
      <c r="A19" s="32" t="s">
        <v>27</v>
      </c>
      <c r="B19" s="28">
        <v>100</v>
      </c>
      <c r="C19" s="29">
        <v>25</v>
      </c>
      <c r="D19" s="30">
        <v>210</v>
      </c>
      <c r="E19" s="29">
        <v>5250</v>
      </c>
    </row>
    <row r="20" spans="1:5" s="31" customFormat="1" ht="12.75">
      <c r="A20" s="32" t="s">
        <v>28</v>
      </c>
      <c r="B20" s="28" t="s">
        <v>29</v>
      </c>
      <c r="C20" s="29">
        <v>25</v>
      </c>
      <c r="D20" s="30">
        <v>600</v>
      </c>
      <c r="E20" s="29">
        <f>D20*C20</f>
        <v>15000</v>
      </c>
    </row>
    <row r="21" spans="1:5" s="31" customFormat="1" ht="12.75">
      <c r="A21" s="32" t="s">
        <v>30</v>
      </c>
      <c r="B21" s="28" t="s">
        <v>31</v>
      </c>
      <c r="C21" s="29">
        <v>25</v>
      </c>
      <c r="D21" s="30">
        <v>400</v>
      </c>
      <c r="E21" s="29">
        <f>D21*C21</f>
        <v>10000</v>
      </c>
    </row>
    <row r="22" spans="1:5" s="31" customFormat="1" ht="12.75">
      <c r="A22" s="32" t="s">
        <v>32</v>
      </c>
      <c r="B22" s="28">
        <v>160</v>
      </c>
      <c r="C22" s="29">
        <v>25</v>
      </c>
      <c r="D22" s="30">
        <v>120</v>
      </c>
      <c r="E22" s="29">
        <f>D22*C22</f>
        <v>3000</v>
      </c>
    </row>
    <row r="23" spans="1:5" s="31" customFormat="1" ht="12.75">
      <c r="A23" s="32" t="s">
        <v>33</v>
      </c>
      <c r="B23" s="28">
        <v>50</v>
      </c>
      <c r="C23" s="29">
        <v>10</v>
      </c>
      <c r="D23" s="30">
        <v>30</v>
      </c>
      <c r="E23" s="29">
        <f>D23*C23</f>
        <v>300</v>
      </c>
    </row>
    <row r="24" spans="1:5" s="31" customFormat="1" ht="12.75">
      <c r="A24" s="32" t="s">
        <v>34</v>
      </c>
      <c r="B24" s="28">
        <v>100</v>
      </c>
      <c r="C24" s="29">
        <v>6</v>
      </c>
      <c r="D24" s="30">
        <v>80</v>
      </c>
      <c r="E24" s="29">
        <f>D24*C24</f>
        <v>480</v>
      </c>
    </row>
    <row r="25" spans="1:5" s="31" customFormat="1" ht="12.75">
      <c r="A25" s="32" t="s">
        <v>35</v>
      </c>
      <c r="B25" s="28">
        <v>50</v>
      </c>
      <c r="C25" s="29">
        <v>10</v>
      </c>
      <c r="D25" s="30">
        <v>40</v>
      </c>
      <c r="E25" s="29">
        <f>D25*C25</f>
        <v>400</v>
      </c>
    </row>
    <row r="26" spans="1:5" s="31" customFormat="1" ht="12.75">
      <c r="A26" s="32" t="s">
        <v>36</v>
      </c>
      <c r="B26" s="28">
        <v>500</v>
      </c>
      <c r="C26" s="29">
        <v>18</v>
      </c>
      <c r="D26" s="30">
        <v>80</v>
      </c>
      <c r="E26" s="29">
        <v>1440</v>
      </c>
    </row>
    <row r="27" spans="1:5" s="31" customFormat="1" ht="12.75">
      <c r="A27" s="32" t="s">
        <v>37</v>
      </c>
      <c r="B27" s="28">
        <v>1000</v>
      </c>
      <c r="C27" s="29">
        <v>10</v>
      </c>
      <c r="D27" s="30">
        <v>250</v>
      </c>
      <c r="E27" s="29">
        <v>2500</v>
      </c>
    </row>
    <row r="28" spans="1:5" s="31" customFormat="1" ht="12.75">
      <c r="A28" s="32" t="s">
        <v>38</v>
      </c>
      <c r="B28" s="28" t="s">
        <v>19</v>
      </c>
      <c r="C28" s="29">
        <v>5</v>
      </c>
      <c r="D28" s="30">
        <v>250</v>
      </c>
      <c r="E28" s="29">
        <v>1250</v>
      </c>
    </row>
    <row r="29" spans="1:5" s="31" customFormat="1" ht="12.75">
      <c r="A29" s="32" t="s">
        <v>39</v>
      </c>
      <c r="B29" s="28">
        <v>300</v>
      </c>
      <c r="C29" s="29">
        <v>40</v>
      </c>
      <c r="D29" s="30">
        <v>45</v>
      </c>
      <c r="E29" s="29">
        <f>D29*C29</f>
        <v>1800</v>
      </c>
    </row>
    <row r="30" spans="1:5" s="39" customFormat="1" ht="12.75">
      <c r="A30" s="34"/>
      <c r="B30" s="35" t="s">
        <v>40</v>
      </c>
      <c r="C30" s="36"/>
      <c r="D30" s="37"/>
      <c r="E30" s="38">
        <f>SUM(E10:E29)</f>
        <v>67510</v>
      </c>
    </row>
    <row r="31" spans="1:5" s="31" customFormat="1" ht="12.75">
      <c r="A31" s="32"/>
      <c r="B31" s="40"/>
      <c r="C31" s="40"/>
      <c r="D31" s="41"/>
      <c r="E31" s="41"/>
    </row>
    <row r="32" ht="11.25" customHeight="1">
      <c r="A32" s="42"/>
    </row>
    <row r="33" spans="1:6" s="44" customFormat="1" ht="12.75">
      <c r="A33" s="43" t="s">
        <v>41</v>
      </c>
      <c r="B33" s="43"/>
      <c r="C33" s="43"/>
      <c r="D33" s="43"/>
      <c r="E33" s="43">
        <v>6750</v>
      </c>
      <c r="F33" s="43"/>
    </row>
    <row r="34" spans="1:6" s="44" customFormat="1" ht="18.75" customHeight="1">
      <c r="A34" s="45" t="s">
        <v>42</v>
      </c>
      <c r="B34" s="45"/>
      <c r="C34" s="45"/>
      <c r="D34" s="45"/>
      <c r="E34" s="45"/>
      <c r="F34" s="45"/>
    </row>
    <row r="35" spans="1:6" s="44" customFormat="1" ht="18.75" customHeight="1">
      <c r="A35" s="45" t="s">
        <v>4</v>
      </c>
      <c r="B35" s="45"/>
      <c r="C35" s="45"/>
      <c r="D35" s="45"/>
      <c r="E35" s="45"/>
      <c r="F35" s="45"/>
    </row>
    <row r="36" spans="1:6" s="44" customFormat="1" ht="12" customHeight="1">
      <c r="A36" s="46"/>
      <c r="B36" s="47"/>
      <c r="C36" s="47"/>
      <c r="D36" s="47"/>
      <c r="E36" s="47"/>
      <c r="F36" s="47"/>
    </row>
    <row r="37" spans="1:6" s="44" customFormat="1" ht="18.75" customHeight="1">
      <c r="A37" s="48"/>
      <c r="B37" s="48"/>
      <c r="C37" s="48"/>
      <c r="D37" s="48"/>
      <c r="E37" s="48"/>
      <c r="F37" s="48"/>
    </row>
  </sheetData>
  <sheetProtection selectLockedCells="1" selectUnlockedCells="1"/>
  <mergeCells count="5">
    <mergeCell ref="A8:C8"/>
    <mergeCell ref="B31:C31"/>
    <mergeCell ref="A34:F34"/>
    <mergeCell ref="A35:F35"/>
    <mergeCell ref="A37:F37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214">
      <selection activeCell="E101" sqref="E101"/>
    </sheetView>
  </sheetViews>
  <sheetFormatPr defaultColWidth="12.57421875" defaultRowHeight="12.75"/>
  <cols>
    <col min="1" max="1" width="6.8515625" style="0" customWidth="1"/>
    <col min="2" max="2" width="64.00390625" style="0" customWidth="1"/>
    <col min="3" max="3" width="11.57421875" style="0" customWidth="1"/>
    <col min="4" max="4" width="0" style="0" hidden="1" customWidth="1"/>
    <col min="5" max="16384" width="11.57421875" style="0" customWidth="1"/>
  </cols>
  <sheetData>
    <row r="1" spans="1:5" s="53" customFormat="1" ht="31.5" customHeight="1">
      <c r="A1" s="49"/>
      <c r="B1" s="50" t="s">
        <v>43</v>
      </c>
      <c r="C1" s="49"/>
      <c r="D1" s="51"/>
      <c r="E1" s="52"/>
    </row>
    <row r="2" spans="1:5" s="53" customFormat="1" ht="12.75">
      <c r="A2" s="54" t="s">
        <v>44</v>
      </c>
      <c r="B2" s="54" t="s">
        <v>45</v>
      </c>
      <c r="C2" s="54" t="s">
        <v>46</v>
      </c>
      <c r="D2" s="54"/>
      <c r="E2" s="55" t="s">
        <v>47</v>
      </c>
    </row>
    <row r="3" spans="1:5" s="53" customFormat="1" ht="12.75">
      <c r="A3" s="56">
        <v>1</v>
      </c>
      <c r="B3" s="57" t="s">
        <v>48</v>
      </c>
      <c r="C3" s="58" t="s">
        <v>49</v>
      </c>
      <c r="D3" s="59">
        <v>2777.5</v>
      </c>
      <c r="E3" s="60">
        <f>D3*2.5</f>
        <v>6943.75</v>
      </c>
    </row>
    <row r="4" spans="1:5" s="53" customFormat="1" ht="12.75">
      <c r="A4" s="56">
        <v>2</v>
      </c>
      <c r="B4" s="57" t="s">
        <v>50</v>
      </c>
      <c r="C4" s="58" t="s">
        <v>49</v>
      </c>
      <c r="D4" s="59">
        <v>2585</v>
      </c>
      <c r="E4" s="60">
        <f>D4*2.5</f>
        <v>6462.5</v>
      </c>
    </row>
    <row r="5" spans="1:5" s="53" customFormat="1" ht="12.75">
      <c r="A5" s="56">
        <v>3</v>
      </c>
      <c r="B5" s="57" t="s">
        <v>51</v>
      </c>
      <c r="C5" s="58" t="s">
        <v>49</v>
      </c>
      <c r="D5" s="59">
        <v>4345</v>
      </c>
      <c r="E5" s="60">
        <f>D5*2.5</f>
        <v>10862.5</v>
      </c>
    </row>
    <row r="6" spans="1:5" s="53" customFormat="1" ht="12.75">
      <c r="A6" s="56">
        <v>4</v>
      </c>
      <c r="B6" s="57" t="s">
        <v>52</v>
      </c>
      <c r="C6" s="58" t="s">
        <v>49</v>
      </c>
      <c r="D6" s="59">
        <v>3795</v>
      </c>
      <c r="E6" s="60">
        <f>D6*2.5</f>
        <v>9487.5</v>
      </c>
    </row>
    <row r="7" spans="1:5" s="53" customFormat="1" ht="12.75">
      <c r="A7" s="56">
        <v>5</v>
      </c>
      <c r="B7" s="57" t="s">
        <v>53</v>
      </c>
      <c r="C7" s="58" t="s">
        <v>54</v>
      </c>
      <c r="D7" s="59">
        <v>2414.29</v>
      </c>
      <c r="E7" s="60">
        <f>D7*2.5</f>
        <v>6035.725</v>
      </c>
    </row>
    <row r="8" spans="1:5" s="53" customFormat="1" ht="12.75">
      <c r="A8" s="56">
        <v>6</v>
      </c>
      <c r="B8" s="57" t="s">
        <v>55</v>
      </c>
      <c r="C8" s="58" t="s">
        <v>49</v>
      </c>
      <c r="D8" s="59">
        <v>2373</v>
      </c>
      <c r="E8" s="60">
        <f>D8*2.5</f>
        <v>5932.5</v>
      </c>
    </row>
    <row r="9" spans="1:5" s="53" customFormat="1" ht="12.75">
      <c r="A9" s="56">
        <v>7</v>
      </c>
      <c r="B9" s="57" t="s">
        <v>56</v>
      </c>
      <c r="C9" s="58" t="s">
        <v>49</v>
      </c>
      <c r="D9" s="59">
        <v>9443</v>
      </c>
      <c r="E9" s="60">
        <f>D9*2.5</f>
        <v>23607.5</v>
      </c>
    </row>
    <row r="10" spans="1:5" s="53" customFormat="1" ht="12.75">
      <c r="A10" s="56">
        <v>8</v>
      </c>
      <c r="B10" s="57" t="s">
        <v>57</v>
      </c>
      <c r="C10" s="58" t="s">
        <v>49</v>
      </c>
      <c r="D10" s="59">
        <v>4893</v>
      </c>
      <c r="E10" s="60">
        <f>D10*2.5</f>
        <v>12232.5</v>
      </c>
    </row>
    <row r="11" spans="1:5" s="53" customFormat="1" ht="12.75">
      <c r="A11" s="56">
        <v>9</v>
      </c>
      <c r="B11" s="57" t="s">
        <v>58</v>
      </c>
      <c r="C11" s="58" t="s">
        <v>49</v>
      </c>
      <c r="D11" s="59">
        <v>3080</v>
      </c>
      <c r="E11" s="60">
        <f>D11*2.5</f>
        <v>7700</v>
      </c>
    </row>
    <row r="12" spans="1:5" s="53" customFormat="1" ht="12.75">
      <c r="A12" s="56">
        <v>10</v>
      </c>
      <c r="B12" s="57" t="s">
        <v>59</v>
      </c>
      <c r="C12" s="58" t="s">
        <v>49</v>
      </c>
      <c r="D12" s="59">
        <v>1903</v>
      </c>
      <c r="E12" s="60">
        <f>D12*2.5</f>
        <v>4757.5</v>
      </c>
    </row>
    <row r="13" spans="1:5" s="53" customFormat="1" ht="12.75">
      <c r="A13" s="56">
        <v>11</v>
      </c>
      <c r="B13" s="57" t="s">
        <v>60</v>
      </c>
      <c r="C13" s="58" t="s">
        <v>49</v>
      </c>
      <c r="D13" s="59">
        <v>3190</v>
      </c>
      <c r="E13" s="60">
        <f>D13*2.5</f>
        <v>7975</v>
      </c>
    </row>
    <row r="14" spans="1:5" s="53" customFormat="1" ht="12.75">
      <c r="A14" s="56">
        <v>12</v>
      </c>
      <c r="B14" s="57" t="s">
        <v>61</v>
      </c>
      <c r="C14" s="58" t="s">
        <v>49</v>
      </c>
      <c r="D14" s="59">
        <v>9456</v>
      </c>
      <c r="E14" s="60">
        <f>D14*2.5</f>
        <v>23640</v>
      </c>
    </row>
    <row r="15" spans="1:5" s="53" customFormat="1" ht="12.75">
      <c r="A15" s="56">
        <v>13</v>
      </c>
      <c r="B15" s="57" t="s">
        <v>62</v>
      </c>
      <c r="C15" s="58" t="s">
        <v>49</v>
      </c>
      <c r="D15" s="59">
        <v>6072</v>
      </c>
      <c r="E15" s="60">
        <f>D15*2.5</f>
        <v>15180</v>
      </c>
    </row>
    <row r="16" spans="1:5" s="53" customFormat="1" ht="12.75">
      <c r="A16" s="56">
        <v>14</v>
      </c>
      <c r="B16" s="57" t="s">
        <v>63</v>
      </c>
      <c r="C16" s="58" t="s">
        <v>49</v>
      </c>
      <c r="D16" s="59">
        <v>2316</v>
      </c>
      <c r="E16" s="60">
        <f>D16*2.5</f>
        <v>5790</v>
      </c>
    </row>
    <row r="17" spans="1:5" s="53" customFormat="1" ht="12.75">
      <c r="A17" s="56">
        <v>15</v>
      </c>
      <c r="B17" s="57" t="s">
        <v>64</v>
      </c>
      <c r="C17" s="58" t="s">
        <v>49</v>
      </c>
      <c r="D17" s="61">
        <v>742.5</v>
      </c>
      <c r="E17" s="60">
        <f>D17*2.5</f>
        <v>1856.25</v>
      </c>
    </row>
    <row r="18" spans="1:5" s="53" customFormat="1" ht="12.75">
      <c r="A18" s="56">
        <v>16</v>
      </c>
      <c r="B18" s="57" t="s">
        <v>65</v>
      </c>
      <c r="C18" s="58" t="s">
        <v>49</v>
      </c>
      <c r="D18" s="61">
        <v>595</v>
      </c>
      <c r="E18" s="60">
        <f>D18*2.5</f>
        <v>1487.5</v>
      </c>
    </row>
    <row r="19" spans="1:5" s="53" customFormat="1" ht="12.75">
      <c r="A19" s="56">
        <v>17</v>
      </c>
      <c r="B19" s="57" t="s">
        <v>66</v>
      </c>
      <c r="C19" s="58" t="s">
        <v>49</v>
      </c>
      <c r="D19" s="61">
        <v>595</v>
      </c>
      <c r="E19" s="60">
        <f>D19*2.5</f>
        <v>1487.5</v>
      </c>
    </row>
    <row r="20" spans="1:5" s="53" customFormat="1" ht="12.75">
      <c r="A20" s="56">
        <v>18</v>
      </c>
      <c r="B20" s="57" t="s">
        <v>67</v>
      </c>
      <c r="C20" s="58" t="s">
        <v>49</v>
      </c>
      <c r="D20" s="61">
        <v>448</v>
      </c>
      <c r="E20" s="60">
        <f>D20*2.5</f>
        <v>1120</v>
      </c>
    </row>
    <row r="21" spans="1:5" s="53" customFormat="1" ht="12.75">
      <c r="A21" s="56">
        <v>19</v>
      </c>
      <c r="B21" s="57" t="s">
        <v>68</v>
      </c>
      <c r="C21" s="58" t="s">
        <v>49</v>
      </c>
      <c r="D21" s="61">
        <v>364</v>
      </c>
      <c r="E21" s="60">
        <f>D21*2.5</f>
        <v>910</v>
      </c>
    </row>
    <row r="22" spans="1:5" s="53" customFormat="1" ht="12.75">
      <c r="A22" s="56">
        <v>20</v>
      </c>
      <c r="B22" s="57" t="s">
        <v>69</v>
      </c>
      <c r="C22" s="58" t="s">
        <v>49</v>
      </c>
      <c r="D22" s="59">
        <v>2990</v>
      </c>
      <c r="E22" s="60">
        <f>D22*2.5</f>
        <v>7475</v>
      </c>
    </row>
    <row r="23" spans="1:5" s="53" customFormat="1" ht="12.75">
      <c r="A23" s="56">
        <v>21</v>
      </c>
      <c r="B23" s="57" t="s">
        <v>70</v>
      </c>
      <c r="C23" s="58" t="s">
        <v>49</v>
      </c>
      <c r="D23" s="59">
        <v>2500</v>
      </c>
      <c r="E23" s="60">
        <f>D23*2.5</f>
        <v>6250</v>
      </c>
    </row>
    <row r="24" spans="1:5" s="53" customFormat="1" ht="12.75">
      <c r="A24" s="56">
        <v>22</v>
      </c>
      <c r="B24" s="57" t="s">
        <v>71</v>
      </c>
      <c r="C24" s="58" t="s">
        <v>49</v>
      </c>
      <c r="D24" s="59">
        <v>7990</v>
      </c>
      <c r="E24" s="60">
        <f>D24*2.5</f>
        <v>19975</v>
      </c>
    </row>
    <row r="25" spans="1:5" s="53" customFormat="1" ht="12.75">
      <c r="A25" s="56">
        <v>23</v>
      </c>
      <c r="B25" s="57" t="s">
        <v>72</v>
      </c>
      <c r="C25" s="58" t="s">
        <v>49</v>
      </c>
      <c r="D25" s="61">
        <v>324.6</v>
      </c>
      <c r="E25" s="60">
        <f>D25*2.5</f>
        <v>811.5</v>
      </c>
    </row>
    <row r="26" spans="1:5" s="53" customFormat="1" ht="12.75">
      <c r="A26" s="56">
        <v>24</v>
      </c>
      <c r="B26" s="57" t="s">
        <v>73</v>
      </c>
      <c r="C26" s="58" t="s">
        <v>49</v>
      </c>
      <c r="D26" s="59">
        <v>4690</v>
      </c>
      <c r="E26" s="60">
        <f>D26*2.5</f>
        <v>11725</v>
      </c>
    </row>
    <row r="27" spans="1:5" s="53" customFormat="1" ht="12.75">
      <c r="A27" s="56">
        <v>25</v>
      </c>
      <c r="B27" s="57" t="s">
        <v>74</v>
      </c>
      <c r="C27" s="58" t="s">
        <v>49</v>
      </c>
      <c r="D27" s="59">
        <v>1393</v>
      </c>
      <c r="E27" s="60">
        <f>D27*2.5</f>
        <v>3482.5</v>
      </c>
    </row>
    <row r="28" spans="1:5" s="53" customFormat="1" ht="12.75">
      <c r="A28" s="56">
        <v>26</v>
      </c>
      <c r="B28" s="57" t="s">
        <v>75</v>
      </c>
      <c r="C28" s="58" t="s">
        <v>49</v>
      </c>
      <c r="D28" s="59">
        <v>1603</v>
      </c>
      <c r="E28" s="60">
        <f>D28*2.5</f>
        <v>4007.5</v>
      </c>
    </row>
    <row r="29" spans="1:5" s="53" customFormat="1" ht="12.75">
      <c r="A29" s="56">
        <v>27</v>
      </c>
      <c r="B29" s="57" t="s">
        <v>76</v>
      </c>
      <c r="C29" s="58" t="s">
        <v>49</v>
      </c>
      <c r="D29" s="59">
        <v>2252.25</v>
      </c>
      <c r="E29" s="60">
        <f>D29*2.5</f>
        <v>5630.625</v>
      </c>
    </row>
    <row r="30" spans="1:5" s="53" customFormat="1" ht="12.75">
      <c r="A30" s="56">
        <v>28</v>
      </c>
      <c r="B30" s="57" t="s">
        <v>77</v>
      </c>
      <c r="C30" s="58" t="s">
        <v>49</v>
      </c>
      <c r="D30" s="59">
        <v>3032</v>
      </c>
      <c r="E30" s="60">
        <f>D30*2.5</f>
        <v>7580</v>
      </c>
    </row>
    <row r="31" spans="1:5" s="53" customFormat="1" ht="12.75">
      <c r="A31" s="56">
        <v>29</v>
      </c>
      <c r="B31" s="57" t="s">
        <v>78</v>
      </c>
      <c r="C31" s="58" t="s">
        <v>49</v>
      </c>
      <c r="D31" s="61">
        <v>313.5</v>
      </c>
      <c r="E31" s="60">
        <f>D31*2.5</f>
        <v>783.75</v>
      </c>
    </row>
    <row r="32" spans="1:5" s="53" customFormat="1" ht="12.75">
      <c r="A32" s="56">
        <v>30</v>
      </c>
      <c r="B32" s="57" t="s">
        <v>79</v>
      </c>
      <c r="C32" s="58" t="s">
        <v>49</v>
      </c>
      <c r="D32" s="59">
        <v>2843.5</v>
      </c>
      <c r="E32" s="60">
        <f>D32*2.5</f>
        <v>7108.75</v>
      </c>
    </row>
    <row r="33" spans="1:5" s="53" customFormat="1" ht="12.75">
      <c r="A33" s="56">
        <v>31</v>
      </c>
      <c r="B33" s="57" t="s">
        <v>80</v>
      </c>
      <c r="C33" s="58" t="s">
        <v>49</v>
      </c>
      <c r="D33" s="59">
        <v>10493</v>
      </c>
      <c r="E33" s="60">
        <f>D33*2.5</f>
        <v>26232.5</v>
      </c>
    </row>
    <row r="34" spans="1:5" s="53" customFormat="1" ht="12.75">
      <c r="A34" s="56">
        <v>32</v>
      </c>
      <c r="B34" s="57" t="s">
        <v>81</v>
      </c>
      <c r="C34" s="58" t="s">
        <v>49</v>
      </c>
      <c r="D34" s="61">
        <v>319</v>
      </c>
      <c r="E34" s="60">
        <f>D34*2.5</f>
        <v>797.5</v>
      </c>
    </row>
    <row r="35" spans="1:5" s="53" customFormat="1" ht="12.75">
      <c r="A35" s="56">
        <v>33</v>
      </c>
      <c r="B35" s="57" t="s">
        <v>82</v>
      </c>
      <c r="C35" s="58" t="s">
        <v>49</v>
      </c>
      <c r="D35" s="59">
        <v>4893</v>
      </c>
      <c r="E35" s="60">
        <f>D35*2.5</f>
        <v>12232.5</v>
      </c>
    </row>
    <row r="36" spans="1:5" s="53" customFormat="1" ht="12.75">
      <c r="A36" s="56">
        <v>34</v>
      </c>
      <c r="B36" s="57" t="s">
        <v>83</v>
      </c>
      <c r="C36" s="58" t="s">
        <v>49</v>
      </c>
      <c r="D36" s="61">
        <v>819.5</v>
      </c>
      <c r="E36" s="60">
        <f>D36*2.5</f>
        <v>2048.75</v>
      </c>
    </row>
    <row r="37" spans="1:5" s="53" customFormat="1" ht="12.75">
      <c r="A37" s="56">
        <v>36</v>
      </c>
      <c r="B37" s="57" t="s">
        <v>84</v>
      </c>
      <c r="C37" s="58" t="s">
        <v>49</v>
      </c>
      <c r="D37" s="61">
        <v>404.6</v>
      </c>
      <c r="E37" s="60">
        <f>D37*2.5</f>
        <v>1011.5</v>
      </c>
    </row>
    <row r="38" spans="1:5" s="53" customFormat="1" ht="12.75">
      <c r="A38" s="56">
        <v>37</v>
      </c>
      <c r="B38" s="57" t="s">
        <v>85</v>
      </c>
      <c r="C38" s="58" t="s">
        <v>49</v>
      </c>
      <c r="D38" s="59">
        <v>2373</v>
      </c>
      <c r="E38" s="60">
        <f>D38*2.5</f>
        <v>5932.5</v>
      </c>
    </row>
    <row r="39" spans="1:5" s="53" customFormat="1" ht="12.75">
      <c r="A39" s="56">
        <v>38</v>
      </c>
      <c r="B39" s="57" t="s">
        <v>86</v>
      </c>
      <c r="C39" s="58" t="s">
        <v>49</v>
      </c>
      <c r="D39" s="59">
        <v>4840</v>
      </c>
      <c r="E39" s="60">
        <f>D39*2.5</f>
        <v>12100</v>
      </c>
    </row>
    <row r="40" spans="1:5" s="53" customFormat="1" ht="12.75">
      <c r="A40" s="56">
        <v>39</v>
      </c>
      <c r="B40" s="57" t="s">
        <v>87</v>
      </c>
      <c r="C40" s="58" t="s">
        <v>49</v>
      </c>
      <c r="D40" s="59">
        <v>5593</v>
      </c>
      <c r="E40" s="60">
        <f>D40*2.5</f>
        <v>13982.5</v>
      </c>
    </row>
    <row r="41" spans="1:5" s="53" customFormat="1" ht="12.75">
      <c r="A41" s="56">
        <v>40</v>
      </c>
      <c r="B41" s="57" t="s">
        <v>88</v>
      </c>
      <c r="C41" s="58" t="s">
        <v>49</v>
      </c>
      <c r="D41" s="59">
        <v>5880</v>
      </c>
      <c r="E41" s="60">
        <f>D41*2.5</f>
        <v>14700</v>
      </c>
    </row>
    <row r="42" spans="1:5" s="53" customFormat="1" ht="12.75">
      <c r="A42" s="56">
        <v>41</v>
      </c>
      <c r="B42" s="57" t="s">
        <v>89</v>
      </c>
      <c r="C42" s="58" t="s">
        <v>49</v>
      </c>
      <c r="D42" s="59">
        <v>2009.53</v>
      </c>
      <c r="E42" s="60">
        <f>D42*2.5</f>
        <v>5023.825</v>
      </c>
    </row>
    <row r="43" spans="1:5" s="53" customFormat="1" ht="12.75">
      <c r="A43" s="56">
        <v>42</v>
      </c>
      <c r="B43" s="57" t="s">
        <v>90</v>
      </c>
      <c r="C43" s="58" t="s">
        <v>49</v>
      </c>
      <c r="D43" s="59">
        <v>3703</v>
      </c>
      <c r="E43" s="60">
        <f>D43*2.5</f>
        <v>9257.5</v>
      </c>
    </row>
    <row r="44" spans="1:5" s="53" customFormat="1" ht="12.75">
      <c r="A44" s="56">
        <v>43</v>
      </c>
      <c r="B44" s="57" t="s">
        <v>91</v>
      </c>
      <c r="C44" s="58" t="s">
        <v>49</v>
      </c>
      <c r="D44" s="61">
        <v>660.31</v>
      </c>
      <c r="E44" s="60">
        <f>D44*2.5</f>
        <v>1650.7749999999999</v>
      </c>
    </row>
    <row r="45" spans="1:5" s="53" customFormat="1" ht="12.75">
      <c r="A45" s="56">
        <v>44</v>
      </c>
      <c r="B45" s="57" t="s">
        <v>92</v>
      </c>
      <c r="C45" s="58" t="s">
        <v>49</v>
      </c>
      <c r="D45" s="61">
        <v>254</v>
      </c>
      <c r="E45" s="60">
        <f>D45*2.5</f>
        <v>635</v>
      </c>
    </row>
    <row r="46" spans="1:5" s="53" customFormat="1" ht="12.75">
      <c r="A46" s="56">
        <v>45</v>
      </c>
      <c r="B46" s="57" t="s">
        <v>93</v>
      </c>
      <c r="C46" s="58" t="s">
        <v>49</v>
      </c>
      <c r="D46" s="61">
        <v>254</v>
      </c>
      <c r="E46" s="60">
        <f>D46*2.5</f>
        <v>635</v>
      </c>
    </row>
    <row r="47" spans="1:5" s="53" customFormat="1" ht="12.75">
      <c r="A47" s="56">
        <v>46</v>
      </c>
      <c r="B47" s="57" t="s">
        <v>94</v>
      </c>
      <c r="C47" s="58" t="s">
        <v>49</v>
      </c>
      <c r="D47" s="61">
        <v>425.4</v>
      </c>
      <c r="E47" s="60">
        <f>D47*2.5</f>
        <v>1063.5</v>
      </c>
    </row>
    <row r="48" spans="1:5" s="53" customFormat="1" ht="12.75">
      <c r="A48" s="56">
        <v>47</v>
      </c>
      <c r="B48" s="57" t="s">
        <v>95</v>
      </c>
      <c r="C48" s="58" t="s">
        <v>49</v>
      </c>
      <c r="D48" s="61">
        <v>767.4</v>
      </c>
      <c r="E48" s="60">
        <f>D48*2.5</f>
        <v>1918.5</v>
      </c>
    </row>
    <row r="49" spans="1:5" s="53" customFormat="1" ht="12.75">
      <c r="A49" s="56">
        <v>48</v>
      </c>
      <c r="B49" s="57" t="s">
        <v>96</v>
      </c>
      <c r="C49" s="58" t="s">
        <v>49</v>
      </c>
      <c r="D49" s="61">
        <v>416</v>
      </c>
      <c r="E49" s="60">
        <f>D49*2.5</f>
        <v>1040</v>
      </c>
    </row>
    <row r="50" spans="1:5" s="53" customFormat="1" ht="12.75">
      <c r="A50" s="56">
        <v>51</v>
      </c>
      <c r="B50" s="57" t="s">
        <v>97</v>
      </c>
      <c r="C50" s="58" t="s">
        <v>54</v>
      </c>
      <c r="D50" s="61">
        <v>453.33</v>
      </c>
      <c r="E50" s="60">
        <f>D50*2.5</f>
        <v>1133.325</v>
      </c>
    </row>
    <row r="51" spans="1:5" s="53" customFormat="1" ht="12.75">
      <c r="A51" s="56">
        <v>52</v>
      </c>
      <c r="B51" s="57" t="s">
        <v>98</v>
      </c>
      <c r="C51" s="58" t="s">
        <v>49</v>
      </c>
      <c r="D51" s="61">
        <v>405.6</v>
      </c>
      <c r="E51" s="60">
        <f>D51*2.5</f>
        <v>1014</v>
      </c>
    </row>
    <row r="52" spans="1:5" s="53" customFormat="1" ht="12.75">
      <c r="A52" s="56">
        <v>53</v>
      </c>
      <c r="B52" s="57" t="s">
        <v>99</v>
      </c>
      <c r="C52" s="58" t="s">
        <v>49</v>
      </c>
      <c r="D52" s="61">
        <v>416</v>
      </c>
      <c r="E52" s="60">
        <f>D52*2.5</f>
        <v>1040</v>
      </c>
    </row>
    <row r="53" spans="1:5" s="53" customFormat="1" ht="12.75">
      <c r="A53" s="56">
        <v>54</v>
      </c>
      <c r="B53" s="57" t="s">
        <v>100</v>
      </c>
      <c r="C53" s="58" t="s">
        <v>49</v>
      </c>
      <c r="D53" s="59">
        <v>3353</v>
      </c>
      <c r="E53" s="60">
        <f>D53*2.5</f>
        <v>8382.5</v>
      </c>
    </row>
    <row r="54" spans="1:5" s="53" customFormat="1" ht="12.75">
      <c r="A54" s="56">
        <v>55</v>
      </c>
      <c r="B54" s="57" t="s">
        <v>101</v>
      </c>
      <c r="C54" s="58" t="s">
        <v>49</v>
      </c>
      <c r="D54" s="59">
        <v>2389.3</v>
      </c>
      <c r="E54" s="60">
        <f>D54*2.5</f>
        <v>5973.25</v>
      </c>
    </row>
    <row r="55" spans="1:5" s="53" customFormat="1" ht="12.75">
      <c r="A55" s="56">
        <v>56</v>
      </c>
      <c r="B55" s="57" t="s">
        <v>102</v>
      </c>
      <c r="C55" s="58" t="s">
        <v>49</v>
      </c>
      <c r="D55" s="59">
        <v>2469.5</v>
      </c>
      <c r="E55" s="60">
        <f>D55*2.5</f>
        <v>6173.75</v>
      </c>
    </row>
    <row r="56" spans="1:5" s="53" customFormat="1" ht="12.75">
      <c r="A56" s="56">
        <v>57</v>
      </c>
      <c r="B56" s="57" t="s">
        <v>103</v>
      </c>
      <c r="C56" s="58" t="s">
        <v>49</v>
      </c>
      <c r="D56" s="59">
        <v>2194.5</v>
      </c>
      <c r="E56" s="60">
        <f>D56*2.5</f>
        <v>5486.25</v>
      </c>
    </row>
    <row r="57" spans="1:5" s="53" customFormat="1" ht="12.75">
      <c r="A57" s="56">
        <v>58</v>
      </c>
      <c r="B57" s="57" t="s">
        <v>104</v>
      </c>
      <c r="C57" s="58" t="s">
        <v>49</v>
      </c>
      <c r="D57" s="59">
        <v>14190</v>
      </c>
      <c r="E57" s="60">
        <f>D57*2.5</f>
        <v>35475</v>
      </c>
    </row>
    <row r="58" spans="1:5" s="53" customFormat="1" ht="12.75">
      <c r="A58" s="56">
        <v>59</v>
      </c>
      <c r="B58" s="57" t="s">
        <v>105</v>
      </c>
      <c r="C58" s="58" t="s">
        <v>49</v>
      </c>
      <c r="D58" s="61">
        <v>383.58</v>
      </c>
      <c r="E58" s="60">
        <f>D58*2.5</f>
        <v>958.9499999999999</v>
      </c>
    </row>
    <row r="59" spans="1:5" s="53" customFormat="1" ht="12.75">
      <c r="A59" s="56">
        <v>60</v>
      </c>
      <c r="B59" s="57" t="s">
        <v>106</v>
      </c>
      <c r="C59" s="58" t="s">
        <v>49</v>
      </c>
      <c r="D59" s="61">
        <v>378.04</v>
      </c>
      <c r="E59" s="60">
        <f>D59*2.5</f>
        <v>945.1</v>
      </c>
    </row>
    <row r="60" spans="1:5" s="53" customFormat="1" ht="12.75">
      <c r="A60" s="56">
        <v>61</v>
      </c>
      <c r="B60" s="57" t="s">
        <v>107</v>
      </c>
      <c r="C60" s="58" t="s">
        <v>49</v>
      </c>
      <c r="D60" s="61">
        <v>979</v>
      </c>
      <c r="E60" s="60">
        <f>D60*2.5</f>
        <v>2447.5</v>
      </c>
    </row>
    <row r="61" spans="1:5" s="53" customFormat="1" ht="12.75">
      <c r="A61" s="56">
        <v>62</v>
      </c>
      <c r="B61" s="57" t="s">
        <v>108</v>
      </c>
      <c r="C61" s="58" t="s">
        <v>49</v>
      </c>
      <c r="D61" s="61">
        <v>319</v>
      </c>
      <c r="E61" s="60">
        <f>D61*2.5</f>
        <v>797.5</v>
      </c>
    </row>
    <row r="62" spans="1:5" s="53" customFormat="1" ht="12.75">
      <c r="A62" s="56">
        <v>63</v>
      </c>
      <c r="B62" s="57" t="s">
        <v>109</v>
      </c>
      <c r="C62" s="58" t="s">
        <v>49</v>
      </c>
      <c r="D62" s="61">
        <v>374</v>
      </c>
      <c r="E62" s="60">
        <f>D62*2.5</f>
        <v>935</v>
      </c>
    </row>
    <row r="63" spans="1:5" s="53" customFormat="1" ht="12.75">
      <c r="A63" s="56">
        <v>64</v>
      </c>
      <c r="B63" s="57" t="s">
        <v>110</v>
      </c>
      <c r="C63" s="58" t="s">
        <v>49</v>
      </c>
      <c r="D63" s="61">
        <v>319</v>
      </c>
      <c r="E63" s="60">
        <f>D63*2.5</f>
        <v>797.5</v>
      </c>
    </row>
    <row r="64" spans="1:5" s="53" customFormat="1" ht="12.75">
      <c r="A64" s="56">
        <v>65</v>
      </c>
      <c r="B64" s="57" t="s">
        <v>111</v>
      </c>
      <c r="C64" s="58" t="s">
        <v>49</v>
      </c>
      <c r="D64" s="61">
        <v>434.5</v>
      </c>
      <c r="E64" s="60">
        <f>D64*2.5</f>
        <v>1086.25</v>
      </c>
    </row>
    <row r="65" spans="1:5" s="53" customFormat="1" ht="12.75">
      <c r="A65" s="56">
        <v>66</v>
      </c>
      <c r="B65" s="57" t="s">
        <v>112</v>
      </c>
      <c r="C65" s="58" t="s">
        <v>49</v>
      </c>
      <c r="D65" s="61">
        <v>473.6</v>
      </c>
      <c r="E65" s="60">
        <f>D65*2.5</f>
        <v>1184</v>
      </c>
    </row>
    <row r="66" spans="1:5" s="53" customFormat="1" ht="12.75">
      <c r="A66" s="56">
        <v>67</v>
      </c>
      <c r="B66" s="57" t="s">
        <v>113</v>
      </c>
      <c r="C66" s="58" t="s">
        <v>49</v>
      </c>
      <c r="D66" s="59">
        <v>2093</v>
      </c>
      <c r="E66" s="60">
        <f>D66*2.5</f>
        <v>5232.5</v>
      </c>
    </row>
    <row r="67" spans="1:5" s="53" customFormat="1" ht="12.75">
      <c r="A67" s="56">
        <v>68</v>
      </c>
      <c r="B67" s="57" t="s">
        <v>114</v>
      </c>
      <c r="C67" s="58" t="s">
        <v>49</v>
      </c>
      <c r="D67" s="61">
        <v>413</v>
      </c>
      <c r="E67" s="60">
        <f>D67*2.5</f>
        <v>1032.5</v>
      </c>
    </row>
    <row r="68" spans="1:5" s="53" customFormat="1" ht="12.75">
      <c r="A68" s="56">
        <v>69</v>
      </c>
      <c r="B68" s="57" t="s">
        <v>115</v>
      </c>
      <c r="C68" s="58" t="s">
        <v>49</v>
      </c>
      <c r="D68" s="61">
        <v>286.8</v>
      </c>
      <c r="E68" s="60">
        <f>D68*2.5</f>
        <v>717</v>
      </c>
    </row>
    <row r="69" spans="1:5" s="53" customFormat="1" ht="12.75">
      <c r="A69" s="56">
        <v>70</v>
      </c>
      <c r="B69" s="57" t="s">
        <v>116</v>
      </c>
      <c r="C69" s="58" t="s">
        <v>49</v>
      </c>
      <c r="D69" s="61">
        <v>243.17</v>
      </c>
      <c r="E69" s="60">
        <f>D69*2.5</f>
        <v>607.925</v>
      </c>
    </row>
    <row r="70" spans="1:5" s="53" customFormat="1" ht="12.75">
      <c r="A70" s="56">
        <v>71</v>
      </c>
      <c r="B70" s="57" t="s">
        <v>117</v>
      </c>
      <c r="C70" s="58" t="s">
        <v>49</v>
      </c>
      <c r="D70" s="61">
        <v>240</v>
      </c>
      <c r="E70" s="60">
        <f>D70*2.5</f>
        <v>600</v>
      </c>
    </row>
    <row r="71" spans="1:5" s="53" customFormat="1" ht="12.75">
      <c r="A71" s="56">
        <v>72</v>
      </c>
      <c r="B71" s="57" t="s">
        <v>118</v>
      </c>
      <c r="C71" s="58" t="s">
        <v>49</v>
      </c>
      <c r="D71" s="61">
        <v>248.2</v>
      </c>
      <c r="E71" s="60">
        <f>D71*2.5</f>
        <v>620.5</v>
      </c>
    </row>
    <row r="72" spans="1:5" s="53" customFormat="1" ht="12.75">
      <c r="A72" s="56">
        <v>73</v>
      </c>
      <c r="B72" s="57" t="s">
        <v>119</v>
      </c>
      <c r="C72" s="58" t="s">
        <v>49</v>
      </c>
      <c r="D72" s="61">
        <v>286</v>
      </c>
      <c r="E72" s="60">
        <f>D72*2.5</f>
        <v>715</v>
      </c>
    </row>
    <row r="73" spans="1:5" s="53" customFormat="1" ht="12.75">
      <c r="A73" s="56">
        <v>74</v>
      </c>
      <c r="B73" s="57" t="s">
        <v>120</v>
      </c>
      <c r="C73" s="58" t="s">
        <v>49</v>
      </c>
      <c r="D73" s="61">
        <v>343</v>
      </c>
      <c r="E73" s="60">
        <f>D73*2.5</f>
        <v>857.5</v>
      </c>
    </row>
    <row r="74" spans="1:5" s="53" customFormat="1" ht="12.75">
      <c r="A74" s="56">
        <v>75</v>
      </c>
      <c r="B74" s="57" t="s">
        <v>121</v>
      </c>
      <c r="C74" s="58" t="s">
        <v>49</v>
      </c>
      <c r="D74" s="61">
        <v>319</v>
      </c>
      <c r="E74" s="60">
        <f>D74*2.5</f>
        <v>797.5</v>
      </c>
    </row>
    <row r="75" spans="1:5" s="53" customFormat="1" ht="12.75">
      <c r="A75" s="56">
        <v>76</v>
      </c>
      <c r="B75" s="57" t="s">
        <v>122</v>
      </c>
      <c r="C75" s="58" t="s">
        <v>49</v>
      </c>
      <c r="D75" s="61">
        <v>390</v>
      </c>
      <c r="E75" s="60">
        <f>D75*2.5</f>
        <v>975</v>
      </c>
    </row>
    <row r="76" spans="1:5" s="53" customFormat="1" ht="12.75">
      <c r="A76" s="56">
        <v>77</v>
      </c>
      <c r="B76" s="57" t="s">
        <v>123</v>
      </c>
      <c r="C76" s="58" t="s">
        <v>49</v>
      </c>
      <c r="D76" s="59">
        <v>3590</v>
      </c>
      <c r="E76" s="60">
        <f>D76*2.5</f>
        <v>8975</v>
      </c>
    </row>
    <row r="77" spans="1:5" s="53" customFormat="1" ht="12.75">
      <c r="A77" s="56">
        <v>78</v>
      </c>
      <c r="B77" s="57" t="s">
        <v>124</v>
      </c>
      <c r="C77" s="58" t="s">
        <v>49</v>
      </c>
      <c r="D77" s="61">
        <v>450</v>
      </c>
      <c r="E77" s="60">
        <f>D77*2.5</f>
        <v>1125</v>
      </c>
    </row>
    <row r="78" spans="1:5" s="53" customFormat="1" ht="12.75">
      <c r="A78" s="56">
        <v>80</v>
      </c>
      <c r="B78" s="57" t="s">
        <v>125</v>
      </c>
      <c r="C78" s="58" t="s">
        <v>49</v>
      </c>
      <c r="D78" s="61">
        <v>422.07</v>
      </c>
      <c r="E78" s="60">
        <f>D78*2.5</f>
        <v>1055.175</v>
      </c>
    </row>
    <row r="79" spans="1:5" s="53" customFormat="1" ht="12.75">
      <c r="A79" s="56">
        <v>81</v>
      </c>
      <c r="B79" s="57" t="s">
        <v>126</v>
      </c>
      <c r="C79" s="58" t="s">
        <v>49</v>
      </c>
      <c r="D79" s="61">
        <v>546</v>
      </c>
      <c r="E79" s="60">
        <f>D79*2.5</f>
        <v>1365</v>
      </c>
    </row>
    <row r="80" spans="1:5" s="53" customFormat="1" ht="12.75">
      <c r="A80" s="56">
        <v>82</v>
      </c>
      <c r="B80" s="57" t="s">
        <v>127</v>
      </c>
      <c r="C80" s="58" t="s">
        <v>49</v>
      </c>
      <c r="D80" s="59">
        <v>6993</v>
      </c>
      <c r="E80" s="60">
        <f>D80*2.5</f>
        <v>17482.5</v>
      </c>
    </row>
    <row r="81" spans="1:5" s="53" customFormat="1" ht="12.75">
      <c r="A81" s="56">
        <v>84</v>
      </c>
      <c r="B81" s="57" t="s">
        <v>128</v>
      </c>
      <c r="C81" s="58" t="s">
        <v>49</v>
      </c>
      <c r="D81" s="61">
        <v>784</v>
      </c>
      <c r="E81" s="60">
        <f>D81*2.5</f>
        <v>1960</v>
      </c>
    </row>
    <row r="82" spans="1:5" s="53" customFormat="1" ht="12.75">
      <c r="A82" s="56">
        <v>85</v>
      </c>
      <c r="B82" s="57" t="s">
        <v>129</v>
      </c>
      <c r="C82" s="58" t="s">
        <v>49</v>
      </c>
      <c r="D82" s="59">
        <v>1603</v>
      </c>
      <c r="E82" s="60">
        <f>D82*2.5</f>
        <v>4007.5</v>
      </c>
    </row>
    <row r="83" spans="1:5" s="53" customFormat="1" ht="12.75">
      <c r="A83" s="56">
        <v>86</v>
      </c>
      <c r="B83" s="57" t="s">
        <v>130</v>
      </c>
      <c r="C83" s="58" t="s">
        <v>49</v>
      </c>
      <c r="D83" s="59">
        <v>2068</v>
      </c>
      <c r="E83" s="60">
        <f>D83*2.5</f>
        <v>5170</v>
      </c>
    </row>
    <row r="84" spans="1:5" s="53" customFormat="1" ht="12.75">
      <c r="A84" s="56">
        <v>88</v>
      </c>
      <c r="B84" s="57" t="s">
        <v>131</v>
      </c>
      <c r="C84" s="58" t="s">
        <v>49</v>
      </c>
      <c r="D84" s="59">
        <v>6851.94</v>
      </c>
      <c r="E84" s="60">
        <f>D84*2.5</f>
        <v>17129.85</v>
      </c>
    </row>
    <row r="85" spans="1:5" s="53" customFormat="1" ht="12.75">
      <c r="A85" s="56">
        <v>89</v>
      </c>
      <c r="B85" s="57" t="s">
        <v>132</v>
      </c>
      <c r="C85" s="58" t="s">
        <v>49</v>
      </c>
      <c r="D85" s="59">
        <v>7106</v>
      </c>
      <c r="E85" s="60">
        <f>D85*2.5</f>
        <v>17765</v>
      </c>
    </row>
    <row r="86" spans="1:5" s="53" customFormat="1" ht="12.75">
      <c r="A86" s="56">
        <v>90</v>
      </c>
      <c r="B86" s="57" t="s">
        <v>133</v>
      </c>
      <c r="C86" s="58" t="s">
        <v>49</v>
      </c>
      <c r="D86" s="59">
        <v>4342.5</v>
      </c>
      <c r="E86" s="60">
        <f>D86*2.5</f>
        <v>10856.25</v>
      </c>
    </row>
    <row r="87" spans="1:5" s="53" customFormat="1" ht="12.75">
      <c r="A87" s="56">
        <v>91</v>
      </c>
      <c r="B87" s="57" t="s">
        <v>134</v>
      </c>
      <c r="C87" s="58" t="s">
        <v>49</v>
      </c>
      <c r="D87" s="59">
        <v>6592.5</v>
      </c>
      <c r="E87" s="60">
        <f>D87*2.5</f>
        <v>16481.25</v>
      </c>
    </row>
    <row r="88" spans="1:5" s="53" customFormat="1" ht="12.75">
      <c r="A88" s="56">
        <v>92</v>
      </c>
      <c r="B88" s="57" t="s">
        <v>135</v>
      </c>
      <c r="C88" s="58" t="s">
        <v>49</v>
      </c>
      <c r="D88" s="59">
        <v>4590</v>
      </c>
      <c r="E88" s="60">
        <f>D88*2.5</f>
        <v>11475</v>
      </c>
    </row>
    <row r="89" spans="1:5" s="53" customFormat="1" ht="12.75">
      <c r="A89" s="56">
        <v>93</v>
      </c>
      <c r="B89" s="57" t="s">
        <v>136</v>
      </c>
      <c r="C89" s="58" t="s">
        <v>49</v>
      </c>
      <c r="D89" s="61">
        <v>480</v>
      </c>
      <c r="E89" s="60">
        <f>D89*2.5</f>
        <v>1200</v>
      </c>
    </row>
    <row r="90" spans="1:5" s="53" customFormat="1" ht="12.75">
      <c r="A90" s="56">
        <v>94</v>
      </c>
      <c r="B90" s="57" t="s">
        <v>137</v>
      </c>
      <c r="C90" s="58" t="s">
        <v>49</v>
      </c>
      <c r="D90" s="59">
        <v>2373</v>
      </c>
      <c r="E90" s="60">
        <f>D90*2.5</f>
        <v>5932.5</v>
      </c>
    </row>
    <row r="91" spans="1:5" s="53" customFormat="1" ht="12.75">
      <c r="A91" s="56">
        <v>95</v>
      </c>
      <c r="B91" s="57" t="s">
        <v>138</v>
      </c>
      <c r="C91" s="58" t="s">
        <v>49</v>
      </c>
      <c r="D91" s="59">
        <v>2373</v>
      </c>
      <c r="E91" s="60">
        <f>D91*2.5</f>
        <v>5932.5</v>
      </c>
    </row>
    <row r="92" spans="1:5" s="53" customFormat="1" ht="12.75">
      <c r="A92" s="56">
        <v>96</v>
      </c>
      <c r="B92" s="57" t="s">
        <v>139</v>
      </c>
      <c r="C92" s="58" t="s">
        <v>49</v>
      </c>
      <c r="D92" s="61">
        <v>764.8</v>
      </c>
      <c r="E92" s="60">
        <v>1450</v>
      </c>
    </row>
    <row r="93" spans="1:5" s="53" customFormat="1" ht="12.75">
      <c r="A93" s="56">
        <v>97</v>
      </c>
      <c r="B93" s="57" t="s">
        <v>140</v>
      </c>
      <c r="C93" s="58" t="s">
        <v>49</v>
      </c>
      <c r="D93" s="61">
        <v>214.5</v>
      </c>
      <c r="E93" s="60">
        <f>D93*2.5</f>
        <v>536.25</v>
      </c>
    </row>
    <row r="94" spans="1:5" s="53" customFormat="1" ht="12.75">
      <c r="A94" s="56">
        <v>98</v>
      </c>
      <c r="B94" s="57" t="s">
        <v>141</v>
      </c>
      <c r="C94" s="58" t="s">
        <v>49</v>
      </c>
      <c r="D94" s="59">
        <v>5490</v>
      </c>
      <c r="E94" s="60">
        <f>D94*2.5</f>
        <v>13725</v>
      </c>
    </row>
    <row r="95" spans="1:5" s="53" customFormat="1" ht="12.75">
      <c r="A95" s="56">
        <v>99</v>
      </c>
      <c r="B95" s="57" t="s">
        <v>142</v>
      </c>
      <c r="C95" s="58" t="s">
        <v>49</v>
      </c>
      <c r="D95" s="59">
        <v>1186.4</v>
      </c>
      <c r="E95" s="60">
        <f>D95*2.5</f>
        <v>2966</v>
      </c>
    </row>
    <row r="96" spans="1:5" s="53" customFormat="1" ht="12.75">
      <c r="A96" s="56">
        <v>100</v>
      </c>
      <c r="B96" s="57" t="s">
        <v>143</v>
      </c>
      <c r="C96" s="58" t="s">
        <v>49</v>
      </c>
      <c r="D96" s="61">
        <v>413.33</v>
      </c>
      <c r="E96" s="60">
        <f>D96*2.5</f>
        <v>1033.325</v>
      </c>
    </row>
    <row r="97" spans="1:5" s="53" customFormat="1" ht="12.75">
      <c r="A97" s="56">
        <v>101</v>
      </c>
      <c r="B97" s="57" t="s">
        <v>144</v>
      </c>
      <c r="C97" s="58" t="s">
        <v>49</v>
      </c>
      <c r="D97" s="61">
        <v>392</v>
      </c>
      <c r="E97" s="60">
        <f>D97*2.5</f>
        <v>980</v>
      </c>
    </row>
    <row r="98" spans="1:5" s="53" customFormat="1" ht="12.75">
      <c r="A98" s="56">
        <v>102</v>
      </c>
      <c r="B98" s="57" t="s">
        <v>145</v>
      </c>
      <c r="C98" s="58" t="s">
        <v>49</v>
      </c>
      <c r="D98" s="61">
        <v>483</v>
      </c>
      <c r="E98" s="60">
        <f>D98*2.5</f>
        <v>1207.5</v>
      </c>
    </row>
    <row r="99" spans="1:5" s="53" customFormat="1" ht="12.75">
      <c r="A99" s="56">
        <v>104</v>
      </c>
      <c r="B99" s="57" t="s">
        <v>146</v>
      </c>
      <c r="C99" s="58" t="s">
        <v>49</v>
      </c>
      <c r="D99" s="59">
        <v>1943.5</v>
      </c>
      <c r="E99" s="60">
        <f>D99*2.5</f>
        <v>4858.75</v>
      </c>
    </row>
    <row r="100" spans="1:5" s="53" customFormat="1" ht="12.75">
      <c r="A100" s="56">
        <v>105</v>
      </c>
      <c r="B100" s="57" t="s">
        <v>147</v>
      </c>
      <c r="C100" s="58" t="s">
        <v>49</v>
      </c>
      <c r="D100" s="61">
        <v>260</v>
      </c>
      <c r="E100" s="60">
        <f>D100*2.5</f>
        <v>650</v>
      </c>
    </row>
    <row r="101" spans="1:5" s="53" customFormat="1" ht="12.75">
      <c r="A101" s="56">
        <v>106</v>
      </c>
      <c r="B101" s="57" t="s">
        <v>148</v>
      </c>
      <c r="C101" s="58" t="s">
        <v>49</v>
      </c>
      <c r="D101" s="59">
        <v>1347.5</v>
      </c>
      <c r="E101" s="60">
        <f>D101*2.5</f>
        <v>3368.75</v>
      </c>
    </row>
    <row r="102" spans="1:5" s="53" customFormat="1" ht="12.75">
      <c r="A102" s="56">
        <v>108</v>
      </c>
      <c r="B102" s="57" t="s">
        <v>149</v>
      </c>
      <c r="C102" s="58" t="s">
        <v>49</v>
      </c>
      <c r="D102" s="61">
        <v>410</v>
      </c>
      <c r="E102" s="60">
        <f>D102*2.5</f>
        <v>1025</v>
      </c>
    </row>
    <row r="103" spans="1:5" s="53" customFormat="1" ht="12.75">
      <c r="A103" s="56">
        <v>109</v>
      </c>
      <c r="B103" s="57" t="s">
        <v>150</v>
      </c>
      <c r="C103" s="58" t="s">
        <v>49</v>
      </c>
      <c r="D103" s="61">
        <v>483</v>
      </c>
      <c r="E103" s="60">
        <f>D103*2.5</f>
        <v>1207.5</v>
      </c>
    </row>
    <row r="104" spans="1:5" s="53" customFormat="1" ht="12.75">
      <c r="A104" s="56">
        <v>110</v>
      </c>
      <c r="B104" s="57" t="s">
        <v>151</v>
      </c>
      <c r="C104" s="58" t="s">
        <v>49</v>
      </c>
      <c r="D104" s="61">
        <v>546</v>
      </c>
      <c r="E104" s="60">
        <f>D104*2.5</f>
        <v>1365</v>
      </c>
    </row>
    <row r="105" spans="1:5" s="53" customFormat="1" ht="12.75">
      <c r="A105" s="56">
        <v>111</v>
      </c>
      <c r="B105" s="57" t="s">
        <v>152</v>
      </c>
      <c r="C105" s="58" t="s">
        <v>49</v>
      </c>
      <c r="D105" s="59">
        <v>11193</v>
      </c>
      <c r="E105" s="60">
        <f>D105*2.5</f>
        <v>27982.5</v>
      </c>
    </row>
    <row r="106" spans="1:5" s="53" customFormat="1" ht="12.75">
      <c r="A106" s="56">
        <v>112</v>
      </c>
      <c r="B106" s="57" t="s">
        <v>153</v>
      </c>
      <c r="C106" s="58" t="s">
        <v>49</v>
      </c>
      <c r="D106" s="59">
        <v>1492.5</v>
      </c>
      <c r="E106" s="60">
        <f>D106*2.5</f>
        <v>3731.25</v>
      </c>
    </row>
    <row r="107" spans="1:5" s="53" customFormat="1" ht="12.75">
      <c r="A107" s="56">
        <v>113</v>
      </c>
      <c r="B107" s="57" t="s">
        <v>154</v>
      </c>
      <c r="C107" s="58" t="s">
        <v>49</v>
      </c>
      <c r="D107" s="61">
        <v>273</v>
      </c>
      <c r="E107" s="60">
        <f>D107*2.5</f>
        <v>682.5</v>
      </c>
    </row>
    <row r="108" spans="1:5" s="53" customFormat="1" ht="12.75">
      <c r="A108" s="56">
        <v>114</v>
      </c>
      <c r="B108" s="57" t="s">
        <v>155</v>
      </c>
      <c r="C108" s="58" t="s">
        <v>49</v>
      </c>
      <c r="D108" s="61">
        <v>299</v>
      </c>
      <c r="E108" s="60">
        <f>D108*2.5</f>
        <v>747.5</v>
      </c>
    </row>
    <row r="109" spans="1:5" s="53" customFormat="1" ht="12.75">
      <c r="A109" s="56">
        <v>115</v>
      </c>
      <c r="B109" s="57" t="s">
        <v>156</v>
      </c>
      <c r="C109" s="58" t="s">
        <v>49</v>
      </c>
      <c r="D109" s="61">
        <v>300</v>
      </c>
      <c r="E109" s="60">
        <f>D109*2.5</f>
        <v>750</v>
      </c>
    </row>
    <row r="110" spans="1:5" s="53" customFormat="1" ht="12.75">
      <c r="A110" s="56">
        <v>116</v>
      </c>
      <c r="B110" s="57" t="s">
        <v>157</v>
      </c>
      <c r="C110" s="58" t="s">
        <v>49</v>
      </c>
      <c r="D110" s="61">
        <v>299.99</v>
      </c>
      <c r="E110" s="60">
        <f>D110*2.5</f>
        <v>749.975</v>
      </c>
    </row>
    <row r="111" spans="1:5" s="53" customFormat="1" ht="12.75">
      <c r="A111" s="56">
        <v>118</v>
      </c>
      <c r="B111" s="57" t="s">
        <v>158</v>
      </c>
      <c r="C111" s="58" t="s">
        <v>49</v>
      </c>
      <c r="D111" s="59">
        <v>1094.5</v>
      </c>
      <c r="E111" s="60">
        <f>D111*2.5</f>
        <v>2736.25</v>
      </c>
    </row>
    <row r="112" spans="1:5" s="53" customFormat="1" ht="12.75">
      <c r="A112" s="56">
        <v>119</v>
      </c>
      <c r="B112" s="57" t="s">
        <v>159</v>
      </c>
      <c r="C112" s="58" t="s">
        <v>49</v>
      </c>
      <c r="D112" s="59">
        <v>1148</v>
      </c>
      <c r="E112" s="60">
        <f>D112*2.5</f>
        <v>2870</v>
      </c>
    </row>
    <row r="113" spans="1:5" s="53" customFormat="1" ht="12.75">
      <c r="A113" s="56">
        <v>120</v>
      </c>
      <c r="B113" s="57" t="s">
        <v>160</v>
      </c>
      <c r="C113" s="58" t="s">
        <v>49</v>
      </c>
      <c r="D113" s="61">
        <v>483</v>
      </c>
      <c r="E113" s="60">
        <f>D113*2.5</f>
        <v>1207.5</v>
      </c>
    </row>
    <row r="114" spans="1:5" s="53" customFormat="1" ht="12.75">
      <c r="A114" s="56">
        <v>121</v>
      </c>
      <c r="B114" s="57" t="s">
        <v>161</v>
      </c>
      <c r="C114" s="58" t="s">
        <v>49</v>
      </c>
      <c r="D114" s="59">
        <v>3493</v>
      </c>
      <c r="E114" s="60">
        <f>D114*2.5</f>
        <v>8732.5</v>
      </c>
    </row>
    <row r="115" spans="1:5" s="53" customFormat="1" ht="12.75">
      <c r="A115" s="56">
        <v>122</v>
      </c>
      <c r="B115" s="57" t="s">
        <v>162</v>
      </c>
      <c r="C115" s="58" t="s">
        <v>49</v>
      </c>
      <c r="D115" s="59">
        <v>1148</v>
      </c>
      <c r="E115" s="60">
        <f>D115*2.5</f>
        <v>2870</v>
      </c>
    </row>
    <row r="116" spans="1:5" s="53" customFormat="1" ht="12.75">
      <c r="A116" s="56">
        <v>124</v>
      </c>
      <c r="B116" s="57" t="s">
        <v>163</v>
      </c>
      <c r="C116" s="58" t="s">
        <v>49</v>
      </c>
      <c r="D116" s="61">
        <v>894</v>
      </c>
      <c r="E116" s="60">
        <f>D116*2.5</f>
        <v>2235</v>
      </c>
    </row>
    <row r="117" spans="1:5" s="53" customFormat="1" ht="12.75">
      <c r="A117" s="56">
        <v>125</v>
      </c>
      <c r="B117" s="57" t="s">
        <v>164</v>
      </c>
      <c r="C117" s="58" t="s">
        <v>49</v>
      </c>
      <c r="D117" s="59">
        <v>1043</v>
      </c>
      <c r="E117" s="60">
        <f>D117*2.5</f>
        <v>2607.5</v>
      </c>
    </row>
    <row r="118" spans="1:5" s="53" customFormat="1" ht="12.75">
      <c r="A118" s="56">
        <v>126</v>
      </c>
      <c r="B118" s="57" t="s">
        <v>165</v>
      </c>
      <c r="C118" s="58" t="s">
        <v>49</v>
      </c>
      <c r="D118" s="61">
        <v>392</v>
      </c>
      <c r="E118" s="60">
        <f>D118*2.5</f>
        <v>980</v>
      </c>
    </row>
    <row r="119" spans="1:5" s="53" customFormat="1" ht="12.75">
      <c r="A119" s="56">
        <v>127</v>
      </c>
      <c r="B119" s="57" t="s">
        <v>166</v>
      </c>
      <c r="C119" s="58" t="s">
        <v>49</v>
      </c>
      <c r="D119" s="61">
        <v>499</v>
      </c>
      <c r="E119" s="60">
        <f>D119*2.5</f>
        <v>1247.5</v>
      </c>
    </row>
    <row r="120" spans="1:5" s="53" customFormat="1" ht="12.75">
      <c r="A120" s="56">
        <v>128</v>
      </c>
      <c r="B120" s="57" t="s">
        <v>167</v>
      </c>
      <c r="C120" s="58" t="s">
        <v>49</v>
      </c>
      <c r="D120" s="61">
        <v>869</v>
      </c>
      <c r="E120" s="60">
        <f>D120*2.5</f>
        <v>2172.5</v>
      </c>
    </row>
    <row r="121" spans="1:5" s="53" customFormat="1" ht="12.75">
      <c r="A121" s="56">
        <v>129</v>
      </c>
      <c r="B121" s="57" t="s">
        <v>168</v>
      </c>
      <c r="C121" s="58" t="s">
        <v>49</v>
      </c>
      <c r="D121" s="61">
        <v>343</v>
      </c>
      <c r="E121" s="60">
        <f>D121*2.5</f>
        <v>857.5</v>
      </c>
    </row>
    <row r="122" spans="1:5" s="53" customFormat="1" ht="12.75">
      <c r="A122" s="56">
        <v>130</v>
      </c>
      <c r="B122" s="57" t="s">
        <v>169</v>
      </c>
      <c r="C122" s="58" t="s">
        <v>49</v>
      </c>
      <c r="D122" s="61">
        <v>432</v>
      </c>
      <c r="E122" s="60">
        <f>D122*2.5</f>
        <v>1080</v>
      </c>
    </row>
    <row r="123" spans="1:5" s="53" customFormat="1" ht="12.75">
      <c r="A123" s="56">
        <v>131</v>
      </c>
      <c r="B123" s="57" t="s">
        <v>170</v>
      </c>
      <c r="C123" s="58" t="s">
        <v>49</v>
      </c>
      <c r="D123" s="61">
        <v>264</v>
      </c>
      <c r="E123" s="60">
        <f>D123*2.5</f>
        <v>660</v>
      </c>
    </row>
    <row r="124" spans="1:5" s="53" customFormat="1" ht="12.75">
      <c r="A124" s="56">
        <v>132</v>
      </c>
      <c r="B124" s="57" t="s">
        <v>171</v>
      </c>
      <c r="C124" s="58" t="s">
        <v>49</v>
      </c>
      <c r="D124" s="61">
        <v>275</v>
      </c>
      <c r="E124" s="60">
        <f>D124*2.5</f>
        <v>687.5</v>
      </c>
    </row>
    <row r="125" spans="1:5" s="53" customFormat="1" ht="12.75">
      <c r="A125" s="56">
        <v>133</v>
      </c>
      <c r="B125" s="57" t="s">
        <v>172</v>
      </c>
      <c r="C125" s="58" t="s">
        <v>49</v>
      </c>
      <c r="D125" s="59">
        <v>3493</v>
      </c>
      <c r="E125" s="60">
        <f>D125*2.5</f>
        <v>8732.5</v>
      </c>
    </row>
    <row r="126" spans="1:5" s="53" customFormat="1" ht="12.75">
      <c r="A126" s="56">
        <v>134</v>
      </c>
      <c r="B126" s="57" t="s">
        <v>173</v>
      </c>
      <c r="C126" s="58" t="s">
        <v>49</v>
      </c>
      <c r="D126" s="59">
        <v>4394.5</v>
      </c>
      <c r="E126" s="60">
        <f>D126*2.5</f>
        <v>10986.25</v>
      </c>
    </row>
    <row r="127" spans="1:5" s="53" customFormat="1" ht="12.75">
      <c r="A127" s="56">
        <v>135</v>
      </c>
      <c r="B127" s="57" t="s">
        <v>174</v>
      </c>
      <c r="C127" s="58" t="s">
        <v>49</v>
      </c>
      <c r="D127" s="61">
        <v>544.5</v>
      </c>
      <c r="E127" s="60">
        <f>D127*2.5</f>
        <v>1361.25</v>
      </c>
    </row>
    <row r="128" spans="1:5" s="53" customFormat="1" ht="12.75">
      <c r="A128" s="56">
        <v>136</v>
      </c>
      <c r="B128" s="57" t="s">
        <v>175</v>
      </c>
      <c r="C128" s="58" t="s">
        <v>49</v>
      </c>
      <c r="D128" s="61">
        <v>518</v>
      </c>
      <c r="E128" s="60">
        <f>D128*2.5</f>
        <v>1295</v>
      </c>
    </row>
    <row r="129" spans="1:5" s="53" customFormat="1" ht="12.75">
      <c r="A129" s="56">
        <v>137</v>
      </c>
      <c r="B129" s="57" t="s">
        <v>176</v>
      </c>
      <c r="C129" s="58" t="s">
        <v>54</v>
      </c>
      <c r="D129" s="59">
        <v>1106.67</v>
      </c>
      <c r="E129" s="60">
        <f>D129*2.5</f>
        <v>2766.675</v>
      </c>
    </row>
    <row r="130" spans="1:5" s="53" customFormat="1" ht="12.75">
      <c r="A130" s="56">
        <v>138</v>
      </c>
      <c r="B130" s="57" t="s">
        <v>177</v>
      </c>
      <c r="C130" s="58" t="s">
        <v>49</v>
      </c>
      <c r="D130" s="59">
        <v>16991.5</v>
      </c>
      <c r="E130" s="60">
        <f>D130*2.5</f>
        <v>42478.75</v>
      </c>
    </row>
    <row r="131" spans="1:5" s="53" customFormat="1" ht="12.75">
      <c r="A131" s="56">
        <v>139</v>
      </c>
      <c r="B131" s="57" t="s">
        <v>178</v>
      </c>
      <c r="C131" s="58" t="s">
        <v>49</v>
      </c>
      <c r="D131" s="59">
        <v>16991.5</v>
      </c>
      <c r="E131" s="60">
        <f>D131*2.5</f>
        <v>42478.75</v>
      </c>
    </row>
    <row r="132" spans="1:5" s="53" customFormat="1" ht="12.75">
      <c r="A132" s="56">
        <v>140</v>
      </c>
      <c r="B132" s="57" t="s">
        <v>179</v>
      </c>
      <c r="C132" s="58" t="s">
        <v>49</v>
      </c>
      <c r="D132" s="59">
        <v>11232</v>
      </c>
      <c r="E132" s="60">
        <f>D132*2.5</f>
        <v>28080</v>
      </c>
    </row>
    <row r="133" spans="1:5" s="53" customFormat="1" ht="12.75">
      <c r="A133" s="56">
        <v>141</v>
      </c>
      <c r="B133" s="57" t="s">
        <v>180</v>
      </c>
      <c r="C133" s="58" t="s">
        <v>54</v>
      </c>
      <c r="D133" s="59">
        <v>1577.33</v>
      </c>
      <c r="E133" s="60">
        <f>D133*2.5</f>
        <v>3943.325</v>
      </c>
    </row>
    <row r="134" spans="1:5" s="53" customFormat="1" ht="12.75">
      <c r="A134" s="56">
        <v>142</v>
      </c>
      <c r="B134" s="57" t="s">
        <v>181</v>
      </c>
      <c r="C134" s="58" t="s">
        <v>49</v>
      </c>
      <c r="D134" s="61">
        <v>544.5</v>
      </c>
      <c r="E134" s="60">
        <f>D134*2.5</f>
        <v>1361.25</v>
      </c>
    </row>
    <row r="135" spans="1:5" s="53" customFormat="1" ht="12.75">
      <c r="A135" s="56">
        <v>143</v>
      </c>
      <c r="B135" s="57" t="s">
        <v>182</v>
      </c>
      <c r="C135" s="58" t="s">
        <v>49</v>
      </c>
      <c r="D135" s="61">
        <v>259</v>
      </c>
      <c r="E135" s="60">
        <f>D135*2.5</f>
        <v>647.5</v>
      </c>
    </row>
    <row r="136" spans="1:5" s="53" customFormat="1" ht="12.75">
      <c r="A136" s="56">
        <v>144</v>
      </c>
      <c r="B136" s="57" t="s">
        <v>183</v>
      </c>
      <c r="C136" s="58" t="s">
        <v>49</v>
      </c>
      <c r="D136" s="61">
        <v>874.5</v>
      </c>
      <c r="E136" s="60">
        <f>D136*2.5</f>
        <v>2186.25</v>
      </c>
    </row>
    <row r="137" spans="1:5" s="53" customFormat="1" ht="12.75">
      <c r="A137" s="56">
        <v>145</v>
      </c>
      <c r="B137" s="57" t="s">
        <v>184</v>
      </c>
      <c r="C137" s="58" t="s">
        <v>49</v>
      </c>
      <c r="D137" s="59">
        <v>1393</v>
      </c>
      <c r="E137" s="60">
        <f>D137*2.5</f>
        <v>3482.5</v>
      </c>
    </row>
    <row r="138" spans="1:5" s="53" customFormat="1" ht="12.75">
      <c r="A138" s="56">
        <v>146</v>
      </c>
      <c r="B138" s="57" t="s">
        <v>185</v>
      </c>
      <c r="C138" s="58" t="s">
        <v>49</v>
      </c>
      <c r="D138" s="59">
        <v>1743</v>
      </c>
      <c r="E138" s="60">
        <f>D138*2.5</f>
        <v>4357.5</v>
      </c>
    </row>
    <row r="139" spans="1:5" s="53" customFormat="1" ht="12.75">
      <c r="A139" s="56">
        <v>147</v>
      </c>
      <c r="B139" s="57" t="s">
        <v>186</v>
      </c>
      <c r="C139" s="58" t="s">
        <v>54</v>
      </c>
      <c r="D139" s="59">
        <v>4323.81</v>
      </c>
      <c r="E139" s="60">
        <f>D139*2.5</f>
        <v>10809.525000000001</v>
      </c>
    </row>
    <row r="140" spans="1:5" s="53" customFormat="1" ht="12.75">
      <c r="A140" s="56">
        <v>148</v>
      </c>
      <c r="B140" s="57" t="s">
        <v>187</v>
      </c>
      <c r="C140" s="58" t="s">
        <v>54</v>
      </c>
      <c r="D140" s="59">
        <v>4490</v>
      </c>
      <c r="E140" s="60">
        <f>D140*2.5</f>
        <v>11225</v>
      </c>
    </row>
    <row r="141" spans="1:5" s="53" customFormat="1" ht="12.75">
      <c r="A141" s="56">
        <v>149</v>
      </c>
      <c r="B141" s="57" t="s">
        <v>188</v>
      </c>
      <c r="C141" s="58" t="s">
        <v>49</v>
      </c>
      <c r="D141" s="61">
        <v>579</v>
      </c>
      <c r="E141" s="60">
        <f>D141*2.5</f>
        <v>1447.5</v>
      </c>
    </row>
    <row r="142" spans="1:5" s="53" customFormat="1" ht="12.75">
      <c r="A142" s="56">
        <v>150</v>
      </c>
      <c r="B142" s="57" t="s">
        <v>189</v>
      </c>
      <c r="C142" s="58" t="s">
        <v>49</v>
      </c>
      <c r="D142" s="61">
        <v>518</v>
      </c>
      <c r="E142" s="60">
        <f>D142*2.5</f>
        <v>1295</v>
      </c>
    </row>
    <row r="143" spans="1:5" s="53" customFormat="1" ht="12.75">
      <c r="A143" s="56">
        <v>151</v>
      </c>
      <c r="B143" s="57" t="s">
        <v>190</v>
      </c>
      <c r="C143" s="58" t="s">
        <v>49</v>
      </c>
      <c r="D143" s="61">
        <v>480</v>
      </c>
      <c r="E143" s="60">
        <f>D143*2.5</f>
        <v>1200</v>
      </c>
    </row>
    <row r="144" spans="1:5" s="53" customFormat="1" ht="12.75">
      <c r="A144" s="56">
        <v>152</v>
      </c>
      <c r="B144" s="57" t="s">
        <v>191</v>
      </c>
      <c r="C144" s="58" t="s">
        <v>49</v>
      </c>
      <c r="D144" s="61">
        <v>973</v>
      </c>
      <c r="E144" s="60">
        <f>D144*2.5</f>
        <v>2432.5</v>
      </c>
    </row>
    <row r="145" spans="1:5" s="53" customFormat="1" ht="12.75">
      <c r="A145" s="56">
        <v>153</v>
      </c>
      <c r="B145" s="57" t="s">
        <v>192</v>
      </c>
      <c r="C145" s="58" t="s">
        <v>49</v>
      </c>
      <c r="D145" s="61">
        <v>956.57</v>
      </c>
      <c r="E145" s="60">
        <f>D145*2.5</f>
        <v>2391.425</v>
      </c>
    </row>
    <row r="146" spans="1:5" s="53" customFormat="1" ht="12.75">
      <c r="A146" s="56">
        <v>154</v>
      </c>
      <c r="B146" s="57" t="s">
        <v>193</v>
      </c>
      <c r="C146" s="58" t="s">
        <v>49</v>
      </c>
      <c r="D146" s="59">
        <v>1279.3</v>
      </c>
      <c r="E146" s="60">
        <f>D146*2.5</f>
        <v>3198.25</v>
      </c>
    </row>
    <row r="147" spans="1:5" s="53" customFormat="1" ht="12.75">
      <c r="A147" s="56">
        <v>155</v>
      </c>
      <c r="B147" s="57" t="s">
        <v>194</v>
      </c>
      <c r="C147" s="58" t="s">
        <v>49</v>
      </c>
      <c r="D147" s="59">
        <v>1743</v>
      </c>
      <c r="E147" s="60">
        <f>D147*2.5</f>
        <v>4357.5</v>
      </c>
    </row>
    <row r="148" spans="1:5" s="53" customFormat="1" ht="12.75">
      <c r="A148" s="56">
        <v>156</v>
      </c>
      <c r="B148" s="57" t="s">
        <v>195</v>
      </c>
      <c r="C148" s="58" t="s">
        <v>49</v>
      </c>
      <c r="D148" s="59">
        <v>18743</v>
      </c>
      <c r="E148" s="60">
        <f>D148*2.5</f>
        <v>46857.5</v>
      </c>
    </row>
    <row r="149" spans="1:5" s="53" customFormat="1" ht="12.75">
      <c r="A149" s="56">
        <v>157</v>
      </c>
      <c r="B149" s="57" t="s">
        <v>196</v>
      </c>
      <c r="C149" s="58" t="s">
        <v>54</v>
      </c>
      <c r="D149" s="59">
        <v>19255.33</v>
      </c>
      <c r="E149" s="60">
        <f>D149*2.5</f>
        <v>48138.325000000004</v>
      </c>
    </row>
    <row r="150" spans="1:5" s="53" customFormat="1" ht="12.75">
      <c r="A150" s="56">
        <v>158</v>
      </c>
      <c r="B150" s="57" t="s">
        <v>197</v>
      </c>
      <c r="C150" s="58" t="s">
        <v>49</v>
      </c>
      <c r="D150" s="59">
        <v>11993</v>
      </c>
      <c r="E150" s="60">
        <f>D150*2.5</f>
        <v>29982.5</v>
      </c>
    </row>
    <row r="151" spans="1:5" s="53" customFormat="1" ht="12.75">
      <c r="A151" s="56">
        <v>159</v>
      </c>
      <c r="B151" s="57" t="s">
        <v>198</v>
      </c>
      <c r="C151" s="58" t="s">
        <v>49</v>
      </c>
      <c r="D151" s="59">
        <v>8715.5</v>
      </c>
      <c r="E151" s="60">
        <f>D151*2.5</f>
        <v>21788.75</v>
      </c>
    </row>
    <row r="152" spans="1:5" s="53" customFormat="1" ht="12.75">
      <c r="A152" s="56">
        <v>160</v>
      </c>
      <c r="B152" s="57" t="s">
        <v>199</v>
      </c>
      <c r="C152" s="58" t="s">
        <v>54</v>
      </c>
      <c r="D152" s="59">
        <v>11988</v>
      </c>
      <c r="E152" s="60">
        <f>D152*2.5</f>
        <v>29970</v>
      </c>
    </row>
    <row r="153" spans="1:5" s="53" customFormat="1" ht="12.75">
      <c r="A153" s="56">
        <v>161</v>
      </c>
      <c r="B153" s="57" t="s">
        <v>200</v>
      </c>
      <c r="C153" s="58" t="s">
        <v>49</v>
      </c>
      <c r="D153" s="59">
        <v>18266.5</v>
      </c>
      <c r="E153" s="60">
        <f>D153*2.5</f>
        <v>45666.25</v>
      </c>
    </row>
    <row r="154" spans="1:5" s="53" customFormat="1" ht="12.75">
      <c r="A154" s="56">
        <v>162</v>
      </c>
      <c r="B154" s="57" t="s">
        <v>201</v>
      </c>
      <c r="C154" s="58" t="s">
        <v>49</v>
      </c>
      <c r="D154" s="59">
        <v>9341.5</v>
      </c>
      <c r="E154" s="60">
        <f>D154*2.5</f>
        <v>23353.75</v>
      </c>
    </row>
    <row r="155" spans="1:5" s="53" customFormat="1" ht="12.75">
      <c r="A155" s="56">
        <v>163</v>
      </c>
      <c r="B155" s="57" t="s">
        <v>202</v>
      </c>
      <c r="C155" s="58" t="s">
        <v>49</v>
      </c>
      <c r="D155" s="59">
        <v>1590</v>
      </c>
      <c r="E155" s="60">
        <f>D155*2.5</f>
        <v>3975</v>
      </c>
    </row>
    <row r="156" spans="1:5" s="53" customFormat="1" ht="12.75">
      <c r="A156" s="56">
        <v>164</v>
      </c>
      <c r="B156" s="57" t="s">
        <v>203</v>
      </c>
      <c r="C156" s="58" t="s">
        <v>49</v>
      </c>
      <c r="D156" s="59">
        <v>1043</v>
      </c>
      <c r="E156" s="60">
        <f>D156*2.5</f>
        <v>2607.5</v>
      </c>
    </row>
    <row r="157" spans="1:5" s="53" customFormat="1" ht="12.75">
      <c r="A157" s="56">
        <v>165</v>
      </c>
      <c r="B157" s="57" t="s">
        <v>204</v>
      </c>
      <c r="C157" s="58" t="s">
        <v>49</v>
      </c>
      <c r="D157" s="61">
        <v>336</v>
      </c>
      <c r="E157" s="60">
        <f>D157*2.5</f>
        <v>840</v>
      </c>
    </row>
    <row r="158" spans="1:5" s="53" customFormat="1" ht="12.75">
      <c r="A158" s="56">
        <v>166</v>
      </c>
      <c r="B158" s="57" t="s">
        <v>205</v>
      </c>
      <c r="C158" s="58" t="s">
        <v>49</v>
      </c>
      <c r="D158" s="61">
        <v>203</v>
      </c>
      <c r="E158" s="60">
        <f>D158*2.5</f>
        <v>507.5</v>
      </c>
    </row>
    <row r="159" spans="1:5" s="53" customFormat="1" ht="12.75">
      <c r="A159" s="56">
        <v>167</v>
      </c>
      <c r="B159" s="57" t="s">
        <v>206</v>
      </c>
      <c r="C159" s="58" t="s">
        <v>49</v>
      </c>
      <c r="D159" s="61">
        <v>289.68</v>
      </c>
      <c r="E159" s="60">
        <f>D159*2.5</f>
        <v>724.2</v>
      </c>
    </row>
    <row r="160" spans="1:5" s="53" customFormat="1" ht="12.75">
      <c r="A160" s="56">
        <v>168</v>
      </c>
      <c r="B160" s="57" t="s">
        <v>207</v>
      </c>
      <c r="C160" s="58" t="s">
        <v>49</v>
      </c>
      <c r="D160" s="61">
        <v>300</v>
      </c>
      <c r="E160" s="60">
        <f>D160*2.5</f>
        <v>750</v>
      </c>
    </row>
    <row r="161" spans="1:5" s="53" customFormat="1" ht="12.75">
      <c r="A161" s="56">
        <v>169</v>
      </c>
      <c r="B161" s="57" t="s">
        <v>208</v>
      </c>
      <c r="C161" s="58" t="s">
        <v>49</v>
      </c>
      <c r="D161" s="61">
        <v>465.18</v>
      </c>
      <c r="E161" s="60">
        <f>D161*2.5</f>
        <v>1162.95</v>
      </c>
    </row>
    <row r="162" spans="1:5" s="53" customFormat="1" ht="12.75">
      <c r="A162" s="56">
        <v>170</v>
      </c>
      <c r="B162" s="57" t="s">
        <v>209</v>
      </c>
      <c r="C162" s="58" t="s">
        <v>49</v>
      </c>
      <c r="D162" s="59">
        <v>5733.92</v>
      </c>
      <c r="E162" s="60">
        <f>D162*2.5</f>
        <v>14334.8</v>
      </c>
    </row>
    <row r="163" spans="1:5" s="53" customFormat="1" ht="12.75">
      <c r="A163" s="56">
        <v>171</v>
      </c>
      <c r="B163" s="57" t="s">
        <v>210</v>
      </c>
      <c r="C163" s="58" t="s">
        <v>49</v>
      </c>
      <c r="D163" s="59">
        <v>5803</v>
      </c>
      <c r="E163" s="60">
        <f>D163*2.5</f>
        <v>14507.5</v>
      </c>
    </row>
    <row r="164" spans="1:5" s="53" customFormat="1" ht="12.75">
      <c r="A164" s="56">
        <v>172</v>
      </c>
      <c r="B164" s="57" t="s">
        <v>211</v>
      </c>
      <c r="C164" s="58" t="s">
        <v>49</v>
      </c>
      <c r="D164" s="61">
        <v>252</v>
      </c>
      <c r="E164" s="60">
        <f>D164*2.5</f>
        <v>630</v>
      </c>
    </row>
    <row r="165" spans="1:5" s="53" customFormat="1" ht="12.75">
      <c r="A165" s="56">
        <v>173</v>
      </c>
      <c r="B165" s="57" t="s">
        <v>212</v>
      </c>
      <c r="C165" s="58" t="s">
        <v>49</v>
      </c>
      <c r="D165" s="61">
        <v>480</v>
      </c>
      <c r="E165" s="60">
        <f>D165*2.5</f>
        <v>1200</v>
      </c>
    </row>
    <row r="166" spans="1:5" s="53" customFormat="1" ht="12.75">
      <c r="A166" s="56">
        <v>174</v>
      </c>
      <c r="B166" s="57" t="s">
        <v>213</v>
      </c>
      <c r="C166" s="58" t="s">
        <v>49</v>
      </c>
      <c r="D166" s="59">
        <v>2443</v>
      </c>
      <c r="E166" s="60">
        <f>D166*2.5</f>
        <v>6107.5</v>
      </c>
    </row>
    <row r="167" spans="1:5" s="53" customFormat="1" ht="12.75">
      <c r="A167" s="56">
        <v>175</v>
      </c>
      <c r="B167" s="57" t="s">
        <v>214</v>
      </c>
      <c r="C167" s="58" t="s">
        <v>49</v>
      </c>
      <c r="D167" s="59">
        <v>1014.88</v>
      </c>
      <c r="E167" s="60">
        <f>D167*2.5</f>
        <v>2537.2</v>
      </c>
    </row>
    <row r="168" spans="1:5" s="53" customFormat="1" ht="12.75">
      <c r="A168" s="56">
        <v>176</v>
      </c>
      <c r="B168" s="57" t="s">
        <v>215</v>
      </c>
      <c r="C168" s="58" t="s">
        <v>49</v>
      </c>
      <c r="D168" s="61">
        <v>990</v>
      </c>
      <c r="E168" s="60">
        <f>D168*2.5</f>
        <v>2475</v>
      </c>
    </row>
    <row r="169" spans="1:5" s="53" customFormat="1" ht="12.75">
      <c r="A169" s="56">
        <v>177</v>
      </c>
      <c r="B169" s="57" t="s">
        <v>216</v>
      </c>
      <c r="C169" s="58" t="s">
        <v>49</v>
      </c>
      <c r="D169" s="61">
        <v>264</v>
      </c>
      <c r="E169" s="60">
        <f>D169*2.5</f>
        <v>660</v>
      </c>
    </row>
    <row r="170" spans="1:5" s="53" customFormat="1" ht="12.75">
      <c r="A170" s="56">
        <v>179</v>
      </c>
      <c r="B170" s="57" t="s">
        <v>217</v>
      </c>
      <c r="C170" s="58" t="s">
        <v>49</v>
      </c>
      <c r="D170" s="61">
        <v>308</v>
      </c>
      <c r="E170" s="60">
        <f>D170*2.5</f>
        <v>770</v>
      </c>
    </row>
    <row r="171" spans="1:5" s="53" customFormat="1" ht="12.75">
      <c r="A171" s="56">
        <v>180</v>
      </c>
      <c r="B171" s="57" t="s">
        <v>218</v>
      </c>
      <c r="C171" s="58" t="s">
        <v>49</v>
      </c>
      <c r="D171" s="59">
        <v>4117.5</v>
      </c>
      <c r="E171" s="60">
        <f>D171*2.5</f>
        <v>10293.75</v>
      </c>
    </row>
    <row r="172" spans="1:5" s="53" customFormat="1" ht="12.75">
      <c r="A172" s="56">
        <v>182</v>
      </c>
      <c r="B172" s="57" t="s">
        <v>219</v>
      </c>
      <c r="C172" s="58" t="s">
        <v>49</v>
      </c>
      <c r="D172" s="59">
        <v>2586.87</v>
      </c>
      <c r="E172" s="60">
        <f>D172*2.5</f>
        <v>6467.174999999999</v>
      </c>
    </row>
    <row r="173" spans="1:5" s="53" customFormat="1" ht="12.75">
      <c r="A173" s="56">
        <v>183</v>
      </c>
      <c r="B173" s="57" t="s">
        <v>220</v>
      </c>
      <c r="C173" s="58" t="s">
        <v>49</v>
      </c>
      <c r="D173" s="59">
        <v>1560</v>
      </c>
      <c r="E173" s="60">
        <f>D173*2.5</f>
        <v>3900</v>
      </c>
    </row>
    <row r="174" spans="1:5" s="53" customFormat="1" ht="12.75">
      <c r="A174" s="56">
        <v>185</v>
      </c>
      <c r="B174" s="57" t="s">
        <v>221</v>
      </c>
      <c r="C174" s="58" t="s">
        <v>49</v>
      </c>
      <c r="D174" s="59">
        <v>5392.5</v>
      </c>
      <c r="E174" s="60">
        <f>D174*2.5</f>
        <v>13481.25</v>
      </c>
    </row>
    <row r="175" spans="1:5" s="53" customFormat="1" ht="12.75">
      <c r="A175" s="56">
        <v>186</v>
      </c>
      <c r="B175" s="57" t="s">
        <v>222</v>
      </c>
      <c r="C175" s="58" t="s">
        <v>49</v>
      </c>
      <c r="D175" s="61">
        <v>967.5</v>
      </c>
      <c r="E175" s="60">
        <f>D175*2.5</f>
        <v>2418.75</v>
      </c>
    </row>
    <row r="176" spans="1:5" s="53" customFormat="1" ht="12.75">
      <c r="A176" s="56">
        <v>187</v>
      </c>
      <c r="B176" s="57" t="s">
        <v>223</v>
      </c>
      <c r="C176" s="58" t="s">
        <v>49</v>
      </c>
      <c r="D176" s="59">
        <v>1223.5</v>
      </c>
      <c r="E176" s="60">
        <f>D176*2.5</f>
        <v>3058.75</v>
      </c>
    </row>
    <row r="177" spans="1:5" s="53" customFormat="1" ht="12.75">
      <c r="A177" s="56">
        <v>188</v>
      </c>
      <c r="B177" s="57" t="s">
        <v>224</v>
      </c>
      <c r="C177" s="58" t="s">
        <v>49</v>
      </c>
      <c r="D177" s="59">
        <v>1314</v>
      </c>
      <c r="E177" s="60">
        <f>D177*2.5</f>
        <v>3285</v>
      </c>
    </row>
    <row r="178" spans="1:5" s="53" customFormat="1" ht="12.75">
      <c r="A178" s="56">
        <v>190</v>
      </c>
      <c r="B178" s="57" t="s">
        <v>225</v>
      </c>
      <c r="C178" s="58" t="s">
        <v>49</v>
      </c>
      <c r="D178" s="61">
        <v>690</v>
      </c>
      <c r="E178" s="60">
        <f>D178*2.5</f>
        <v>1725</v>
      </c>
    </row>
    <row r="179" spans="1:5" s="53" customFormat="1" ht="12.75">
      <c r="A179" s="56">
        <v>191</v>
      </c>
      <c r="B179" s="57" t="s">
        <v>226</v>
      </c>
      <c r="C179" s="58" t="s">
        <v>49</v>
      </c>
      <c r="D179" s="61">
        <v>920</v>
      </c>
      <c r="E179" s="60">
        <v>1725</v>
      </c>
    </row>
    <row r="180" spans="1:5" s="53" customFormat="1" ht="12.75">
      <c r="A180" s="56">
        <v>192</v>
      </c>
      <c r="B180" s="57" t="s">
        <v>227</v>
      </c>
      <c r="C180" s="58" t="s">
        <v>49</v>
      </c>
      <c r="D180" s="59">
        <v>2992.5</v>
      </c>
      <c r="E180" s="60">
        <f>D180*2.5</f>
        <v>7481.25</v>
      </c>
    </row>
    <row r="181" spans="1:5" s="53" customFormat="1" ht="12.75">
      <c r="A181" s="56">
        <v>194</v>
      </c>
      <c r="B181" s="57" t="s">
        <v>228</v>
      </c>
      <c r="C181" s="58" t="s">
        <v>49</v>
      </c>
      <c r="D181" s="59">
        <v>6392</v>
      </c>
      <c r="E181" s="60">
        <f>D181*2.5</f>
        <v>15980</v>
      </c>
    </row>
    <row r="182" spans="1:5" s="53" customFormat="1" ht="12.75">
      <c r="A182" s="56">
        <v>195</v>
      </c>
      <c r="B182" s="57" t="s">
        <v>229</v>
      </c>
      <c r="C182" s="58" t="s">
        <v>49</v>
      </c>
      <c r="D182" s="59">
        <v>5278.75</v>
      </c>
      <c r="E182" s="60">
        <f>D182*2.5</f>
        <v>13196.875</v>
      </c>
    </row>
    <row r="183" spans="1:5" s="53" customFormat="1" ht="12.75">
      <c r="A183" s="56">
        <v>196</v>
      </c>
      <c r="B183" s="57" t="s">
        <v>230</v>
      </c>
      <c r="C183" s="58" t="s">
        <v>49</v>
      </c>
      <c r="D183" s="59">
        <v>2617.5</v>
      </c>
      <c r="E183" s="60">
        <f>D183*2.5</f>
        <v>6543.75</v>
      </c>
    </row>
    <row r="184" spans="1:5" s="53" customFormat="1" ht="12.75">
      <c r="A184" s="56">
        <v>197</v>
      </c>
      <c r="B184" s="57" t="s">
        <v>231</v>
      </c>
      <c r="C184" s="58" t="s">
        <v>49</v>
      </c>
      <c r="D184" s="59">
        <v>9190</v>
      </c>
      <c r="E184" s="60">
        <f>D184*2.5</f>
        <v>22975</v>
      </c>
    </row>
    <row r="185" spans="1:5" s="53" customFormat="1" ht="12.75">
      <c r="A185" s="56">
        <v>198</v>
      </c>
      <c r="B185" s="57" t="s">
        <v>232</v>
      </c>
      <c r="C185" s="58" t="s">
        <v>49</v>
      </c>
      <c r="D185" s="59">
        <v>14992.5</v>
      </c>
      <c r="E185" s="60">
        <f>D185*2.5</f>
        <v>37481.25</v>
      </c>
    </row>
    <row r="186" spans="1:5" s="53" customFormat="1" ht="12.75">
      <c r="A186" s="56">
        <v>199</v>
      </c>
      <c r="B186" s="57" t="s">
        <v>233</v>
      </c>
      <c r="C186" s="58" t="s">
        <v>49</v>
      </c>
      <c r="D186" s="59">
        <v>8872.6</v>
      </c>
      <c r="E186" s="60">
        <f>D186*2.5</f>
        <v>22181.5</v>
      </c>
    </row>
    <row r="187" spans="1:5" s="53" customFormat="1" ht="12.75">
      <c r="A187" s="56">
        <v>202</v>
      </c>
      <c r="B187" s="57" t="s">
        <v>234</v>
      </c>
      <c r="C187" s="58" t="s">
        <v>49</v>
      </c>
      <c r="D187" s="59">
        <v>1945</v>
      </c>
      <c r="E187" s="60">
        <f>D187*2.5</f>
        <v>4862.5</v>
      </c>
    </row>
    <row r="188" spans="1:5" s="53" customFormat="1" ht="12.75">
      <c r="A188" s="56">
        <v>204</v>
      </c>
      <c r="B188" s="57" t="s">
        <v>235</v>
      </c>
      <c r="C188" s="58" t="s">
        <v>49</v>
      </c>
      <c r="D188" s="59">
        <v>6990</v>
      </c>
      <c r="E188" s="60">
        <f>D188*2.5</f>
        <v>17475</v>
      </c>
    </row>
    <row r="189" spans="1:5" s="53" customFormat="1" ht="12.75">
      <c r="A189" s="56">
        <v>205</v>
      </c>
      <c r="B189" s="57" t="s">
        <v>236</v>
      </c>
      <c r="C189" s="58" t="s">
        <v>49</v>
      </c>
      <c r="D189" s="61">
        <v>341</v>
      </c>
      <c r="E189" s="60">
        <f>D189*2.5</f>
        <v>852.5</v>
      </c>
    </row>
    <row r="190" spans="1:5" s="53" customFormat="1" ht="12.75">
      <c r="A190" s="56">
        <v>209</v>
      </c>
      <c r="B190" s="57" t="s">
        <v>237</v>
      </c>
      <c r="C190" s="58" t="s">
        <v>49</v>
      </c>
      <c r="D190" s="59">
        <v>13608</v>
      </c>
      <c r="E190" s="60">
        <f>D190*2.5</f>
        <v>34020</v>
      </c>
    </row>
    <row r="191" spans="1:5" s="53" customFormat="1" ht="12.75">
      <c r="A191" s="56">
        <v>210</v>
      </c>
      <c r="B191" s="57" t="s">
        <v>238</v>
      </c>
      <c r="C191" s="58" t="s">
        <v>49</v>
      </c>
      <c r="D191" s="59">
        <v>9990</v>
      </c>
      <c r="E191" s="60">
        <f>D191*2.5</f>
        <v>24975</v>
      </c>
    </row>
    <row r="192" spans="1:5" s="53" customFormat="1" ht="12.75">
      <c r="A192" s="56">
        <v>211</v>
      </c>
      <c r="B192" s="57" t="s">
        <v>239</v>
      </c>
      <c r="C192" s="58" t="s">
        <v>49</v>
      </c>
      <c r="D192" s="59">
        <v>11092.5</v>
      </c>
      <c r="E192" s="60">
        <f>D192*2.5</f>
        <v>27731.25</v>
      </c>
    </row>
    <row r="193" spans="1:5" s="53" customFormat="1" ht="12.75">
      <c r="A193" s="56">
        <v>212</v>
      </c>
      <c r="B193" s="57" t="s">
        <v>240</v>
      </c>
      <c r="C193" s="58" t="s">
        <v>49</v>
      </c>
      <c r="D193" s="59">
        <v>2820</v>
      </c>
      <c r="E193" s="60">
        <f>D193*2.5</f>
        <v>7050</v>
      </c>
    </row>
    <row r="194" spans="1:5" s="53" customFormat="1" ht="12.75">
      <c r="A194" s="56">
        <v>213</v>
      </c>
      <c r="B194" s="57" t="s">
        <v>241</v>
      </c>
      <c r="C194" s="58" t="s">
        <v>49</v>
      </c>
      <c r="D194" s="59">
        <v>2194.2</v>
      </c>
      <c r="E194" s="60">
        <f>D194*2.5</f>
        <v>5485.5</v>
      </c>
    </row>
    <row r="195" spans="1:5" s="53" customFormat="1" ht="12.75">
      <c r="A195" s="56">
        <v>214</v>
      </c>
      <c r="B195" s="57" t="s">
        <v>242</v>
      </c>
      <c r="C195" s="58" t="s">
        <v>49</v>
      </c>
      <c r="D195" s="59">
        <v>3872.36</v>
      </c>
      <c r="E195" s="60">
        <f>D195*2.5</f>
        <v>9680.9</v>
      </c>
    </row>
    <row r="196" spans="1:5" s="53" customFormat="1" ht="12.75">
      <c r="A196" s="56">
        <v>215</v>
      </c>
      <c r="B196" s="57" t="s">
        <v>243</v>
      </c>
      <c r="C196" s="58" t="s">
        <v>49</v>
      </c>
      <c r="D196" s="59">
        <v>3517.5</v>
      </c>
      <c r="E196" s="60">
        <f>D196*2.5</f>
        <v>8793.75</v>
      </c>
    </row>
    <row r="197" spans="1:5" s="53" customFormat="1" ht="12.75">
      <c r="A197" s="56">
        <v>216</v>
      </c>
      <c r="B197" s="57" t="s">
        <v>244</v>
      </c>
      <c r="C197" s="58" t="s">
        <v>49</v>
      </c>
      <c r="D197" s="59">
        <v>1848</v>
      </c>
      <c r="E197" s="60">
        <f>D197*2.5</f>
        <v>4620</v>
      </c>
    </row>
    <row r="198" spans="1:5" s="53" customFormat="1" ht="12.75">
      <c r="A198" s="56">
        <v>218</v>
      </c>
      <c r="B198" s="57" t="s">
        <v>245</v>
      </c>
      <c r="C198" s="58" t="s">
        <v>49</v>
      </c>
      <c r="D198" s="61">
        <v>341</v>
      </c>
      <c r="E198" s="60">
        <f>D198*2.5</f>
        <v>852.5</v>
      </c>
    </row>
    <row r="199" spans="1:5" s="53" customFormat="1" ht="12.75">
      <c r="A199" s="56">
        <v>219</v>
      </c>
      <c r="B199" s="57" t="s">
        <v>246</v>
      </c>
      <c r="C199" s="58" t="s">
        <v>49</v>
      </c>
      <c r="D199" s="61">
        <v>413</v>
      </c>
      <c r="E199" s="60">
        <f>D199*2.5</f>
        <v>1032.5</v>
      </c>
    </row>
    <row r="200" spans="1:5" s="53" customFormat="1" ht="12.75">
      <c r="A200" s="56">
        <v>220</v>
      </c>
      <c r="B200" s="57" t="s">
        <v>247</v>
      </c>
      <c r="C200" s="58" t="s">
        <v>49</v>
      </c>
      <c r="D200" s="59">
        <v>5400</v>
      </c>
      <c r="E200" s="60">
        <f>D200*2.5</f>
        <v>13500</v>
      </c>
    </row>
    <row r="201" spans="1:5" s="53" customFormat="1" ht="12.75">
      <c r="A201" s="56">
        <v>221</v>
      </c>
      <c r="B201" s="57" t="s">
        <v>248</v>
      </c>
      <c r="C201" s="58" t="s">
        <v>49</v>
      </c>
      <c r="D201" s="59">
        <v>4620</v>
      </c>
      <c r="E201" s="60">
        <f>D201*2.5</f>
        <v>11550</v>
      </c>
    </row>
    <row r="202" spans="1:5" s="53" customFormat="1" ht="12.75">
      <c r="A202" s="56">
        <v>222</v>
      </c>
      <c r="B202" s="57" t="s">
        <v>249</v>
      </c>
      <c r="C202" s="58" t="s">
        <v>49</v>
      </c>
      <c r="D202" s="61">
        <v>335.5</v>
      </c>
      <c r="E202" s="60">
        <f>D202*2.5</f>
        <v>838.75</v>
      </c>
    </row>
    <row r="203" spans="1:5" s="53" customFormat="1" ht="12.75">
      <c r="A203" s="56">
        <v>225</v>
      </c>
      <c r="B203" s="57" t="s">
        <v>250</v>
      </c>
      <c r="C203" s="58" t="s">
        <v>49</v>
      </c>
      <c r="D203" s="61">
        <v>903.5</v>
      </c>
      <c r="E203" s="60">
        <f>D203*2.5</f>
        <v>2258.75</v>
      </c>
    </row>
    <row r="204" spans="1:5" s="53" customFormat="1" ht="12.75">
      <c r="A204" s="56">
        <v>226</v>
      </c>
      <c r="B204" s="57" t="s">
        <v>251</v>
      </c>
      <c r="C204" s="58" t="s">
        <v>49</v>
      </c>
      <c r="D204" s="59">
        <v>6742.5</v>
      </c>
      <c r="E204" s="60">
        <f>D204*2.5</f>
        <v>16856.25</v>
      </c>
    </row>
    <row r="205" spans="1:5" s="53" customFormat="1" ht="12.75">
      <c r="A205" s="56">
        <v>227</v>
      </c>
      <c r="B205" s="57" t="s">
        <v>252</v>
      </c>
      <c r="C205" s="58" t="s">
        <v>49</v>
      </c>
      <c r="D205" s="61">
        <v>612</v>
      </c>
      <c r="E205" s="60">
        <f>D205*2.5</f>
        <v>1530</v>
      </c>
    </row>
    <row r="206" spans="1:5" s="53" customFormat="1" ht="12.75">
      <c r="A206" s="56">
        <v>228</v>
      </c>
      <c r="B206" s="57" t="s">
        <v>253</v>
      </c>
      <c r="C206" s="58" t="s">
        <v>49</v>
      </c>
      <c r="D206" s="61">
        <v>544.5</v>
      </c>
      <c r="E206" s="60">
        <f>D206*2.5</f>
        <v>1361.25</v>
      </c>
    </row>
    <row r="207" spans="1:5" s="53" customFormat="1" ht="12.75">
      <c r="A207" s="56">
        <v>229</v>
      </c>
      <c r="B207" s="57" t="s">
        <v>254</v>
      </c>
      <c r="C207" s="58" t="s">
        <v>49</v>
      </c>
      <c r="D207" s="61">
        <v>413</v>
      </c>
      <c r="E207" s="60">
        <f>D207*2.5</f>
        <v>1032.5</v>
      </c>
    </row>
    <row r="208" spans="1:5" s="53" customFormat="1" ht="12.75">
      <c r="A208" s="56">
        <v>230</v>
      </c>
      <c r="B208" s="57" t="s">
        <v>255</v>
      </c>
      <c r="C208" s="58" t="s">
        <v>49</v>
      </c>
      <c r="D208" s="59">
        <v>1195</v>
      </c>
      <c r="E208" s="60">
        <f>D208*2.5</f>
        <v>2987.5</v>
      </c>
    </row>
    <row r="209" spans="1:5" s="53" customFormat="1" ht="12.75">
      <c r="A209" s="56">
        <v>231</v>
      </c>
      <c r="B209" s="57" t="s">
        <v>256</v>
      </c>
      <c r="C209" s="58" t="s">
        <v>49</v>
      </c>
      <c r="D209" s="59">
        <v>6667.5</v>
      </c>
      <c r="E209" s="60">
        <f>D209*2.5</f>
        <v>16668.75</v>
      </c>
    </row>
    <row r="210" spans="1:5" s="53" customFormat="1" ht="12.75">
      <c r="A210" s="56">
        <v>232</v>
      </c>
      <c r="B210" s="57" t="s">
        <v>257</v>
      </c>
      <c r="C210" s="58" t="s">
        <v>49</v>
      </c>
      <c r="D210" s="59">
        <v>5242.5</v>
      </c>
      <c r="E210" s="60">
        <f>D210*2.5</f>
        <v>13106.25</v>
      </c>
    </row>
    <row r="211" spans="1:5" s="53" customFormat="1" ht="12.75">
      <c r="A211" s="56">
        <v>234</v>
      </c>
      <c r="B211" s="57" t="s">
        <v>258</v>
      </c>
      <c r="C211" s="58" t="s">
        <v>49</v>
      </c>
      <c r="D211" s="59">
        <v>3745</v>
      </c>
      <c r="E211" s="60">
        <f>D211*2.5</f>
        <v>9362.5</v>
      </c>
    </row>
    <row r="212" spans="1:5" s="53" customFormat="1" ht="12.75">
      <c r="A212" s="56">
        <v>235</v>
      </c>
      <c r="B212" s="57" t="s">
        <v>259</v>
      </c>
      <c r="C212" s="58" t="s">
        <v>49</v>
      </c>
      <c r="D212" s="59">
        <v>2692.5</v>
      </c>
      <c r="E212" s="60">
        <f>D212*2.5</f>
        <v>6731.25</v>
      </c>
    </row>
    <row r="213" spans="1:5" s="53" customFormat="1" ht="12.75">
      <c r="A213" s="56">
        <v>236</v>
      </c>
      <c r="B213" s="57" t="s">
        <v>260</v>
      </c>
      <c r="C213" s="58" t="s">
        <v>49</v>
      </c>
      <c r="D213" s="59">
        <v>3240</v>
      </c>
      <c r="E213" s="60">
        <f>D213*2.5</f>
        <v>8100</v>
      </c>
    </row>
    <row r="214" spans="1:5" s="53" customFormat="1" ht="12.75">
      <c r="A214" s="56">
        <v>238</v>
      </c>
      <c r="B214" s="57" t="s">
        <v>261</v>
      </c>
      <c r="C214" s="58" t="s">
        <v>49</v>
      </c>
      <c r="D214" s="61">
        <v>553</v>
      </c>
      <c r="E214" s="60">
        <f>D214*2.5</f>
        <v>1382.5</v>
      </c>
    </row>
    <row r="215" spans="1:5" s="53" customFormat="1" ht="12.75">
      <c r="A215" s="56">
        <v>239</v>
      </c>
      <c r="B215" s="57" t="s">
        <v>262</v>
      </c>
      <c r="C215" s="58" t="s">
        <v>49</v>
      </c>
      <c r="D215" s="59">
        <v>2793</v>
      </c>
      <c r="E215" s="60">
        <f>D215*2.5</f>
        <v>6982.5</v>
      </c>
    </row>
    <row r="216" spans="1:5" s="53" customFormat="1" ht="12.75">
      <c r="A216" s="56">
        <v>241</v>
      </c>
      <c r="B216" s="57" t="s">
        <v>263</v>
      </c>
      <c r="C216" s="58" t="s">
        <v>49</v>
      </c>
      <c r="D216" s="61">
        <v>424.4</v>
      </c>
      <c r="E216" s="60">
        <v>800</v>
      </c>
    </row>
    <row r="217" spans="1:5" s="53" customFormat="1" ht="12.75">
      <c r="A217" s="56">
        <v>242</v>
      </c>
      <c r="B217" s="57" t="s">
        <v>264</v>
      </c>
      <c r="C217" s="58" t="s">
        <v>49</v>
      </c>
      <c r="D217" s="59">
        <v>2094.4</v>
      </c>
      <c r="E217" s="60">
        <f>D217*2.5</f>
        <v>5236</v>
      </c>
    </row>
    <row r="218" spans="1:5" s="53" customFormat="1" ht="12.75">
      <c r="A218" s="56">
        <v>244</v>
      </c>
      <c r="B218" s="57" t="s">
        <v>265</v>
      </c>
      <c r="C218" s="58" t="s">
        <v>49</v>
      </c>
      <c r="D218" s="59">
        <v>1323</v>
      </c>
      <c r="E218" s="60">
        <f>D218*2.5</f>
        <v>3307.5</v>
      </c>
    </row>
    <row r="219" spans="1:5" s="53" customFormat="1" ht="12.75">
      <c r="A219" s="56">
        <v>245</v>
      </c>
      <c r="B219" s="57" t="s">
        <v>266</v>
      </c>
      <c r="C219" s="58" t="s">
        <v>49</v>
      </c>
      <c r="D219" s="59">
        <v>4053</v>
      </c>
      <c r="E219" s="60">
        <f>D219*2.5</f>
        <v>10132.5</v>
      </c>
    </row>
    <row r="220" spans="1:5" s="53" customFormat="1" ht="12.75">
      <c r="A220" s="56">
        <v>246</v>
      </c>
      <c r="B220" s="57" t="s">
        <v>267</v>
      </c>
      <c r="C220" s="58" t="s">
        <v>49</v>
      </c>
      <c r="D220" s="59">
        <v>2093</v>
      </c>
      <c r="E220" s="60">
        <f>D220*2.5</f>
        <v>5232.5</v>
      </c>
    </row>
    <row r="221" spans="1:5" s="53" customFormat="1" ht="12.75">
      <c r="A221" s="56">
        <v>247</v>
      </c>
      <c r="B221" s="57" t="s">
        <v>268</v>
      </c>
      <c r="C221" s="58" t="s">
        <v>49</v>
      </c>
      <c r="D221" s="59">
        <v>1578</v>
      </c>
      <c r="E221" s="60">
        <f>D221*2.5</f>
        <v>3945</v>
      </c>
    </row>
    <row r="222" spans="1:5" s="53" customFormat="1" ht="12.75">
      <c r="A222" s="56">
        <v>251</v>
      </c>
      <c r="B222" s="57" t="s">
        <v>269</v>
      </c>
      <c r="C222" s="58" t="s">
        <v>49</v>
      </c>
      <c r="D222" s="61">
        <v>940.17</v>
      </c>
      <c r="E222" s="60">
        <f>D222*2.5</f>
        <v>2350.4249999999997</v>
      </c>
    </row>
    <row r="223" spans="1:5" s="53" customFormat="1" ht="12.75">
      <c r="A223" s="56">
        <v>252</v>
      </c>
      <c r="B223" s="57" t="s">
        <v>270</v>
      </c>
      <c r="C223" s="58" t="s">
        <v>49</v>
      </c>
      <c r="D223" s="59">
        <v>4375.8</v>
      </c>
      <c r="E223" s="60">
        <v>5470</v>
      </c>
    </row>
    <row r="224" spans="1:5" s="53" customFormat="1" ht="21" customHeight="1">
      <c r="A224" s="56">
        <v>253</v>
      </c>
      <c r="B224" s="62" t="s">
        <v>271</v>
      </c>
      <c r="C224" s="58" t="s">
        <v>49</v>
      </c>
      <c r="D224" s="59">
        <v>5696.4</v>
      </c>
      <c r="E224" s="60">
        <f>D224*2.5</f>
        <v>14241</v>
      </c>
    </row>
    <row r="225" spans="1:5" s="53" customFormat="1" ht="12.75">
      <c r="A225" s="56">
        <v>254</v>
      </c>
      <c r="B225" s="63" t="s">
        <v>272</v>
      </c>
      <c r="C225" s="64" t="s">
        <v>49</v>
      </c>
      <c r="D225" s="65">
        <v>7494</v>
      </c>
      <c r="E225" s="60">
        <f>D225*2.5</f>
        <v>18735</v>
      </c>
    </row>
    <row r="226" spans="1:5" s="53" customFormat="1" ht="12.75">
      <c r="A226" s="56">
        <v>255</v>
      </c>
      <c r="B226" s="63" t="s">
        <v>273</v>
      </c>
      <c r="C226" s="64" t="s">
        <v>49</v>
      </c>
      <c r="D226" s="66">
        <v>744.41</v>
      </c>
      <c r="E226" s="60">
        <f>D226*2.5</f>
        <v>1861.0249999999999</v>
      </c>
    </row>
    <row r="227" spans="1:5" s="53" customFormat="1" ht="12.75">
      <c r="A227" s="56">
        <v>256</v>
      </c>
      <c r="B227" s="63" t="s">
        <v>274</v>
      </c>
      <c r="C227" s="64" t="s">
        <v>49</v>
      </c>
      <c r="D227" s="66">
        <v>241.1</v>
      </c>
      <c r="E227" s="60">
        <f>D227*2.5</f>
        <v>602.75</v>
      </c>
    </row>
    <row r="228" spans="1:5" s="53" customFormat="1" ht="12.75">
      <c r="A228" s="56">
        <v>257</v>
      </c>
      <c r="B228" s="63" t="s">
        <v>275</v>
      </c>
      <c r="C228" s="64" t="s">
        <v>49</v>
      </c>
      <c r="D228" s="65">
        <v>1198</v>
      </c>
      <c r="E228" s="60">
        <v>1500</v>
      </c>
    </row>
    <row r="229" spans="1:5" s="53" customFormat="1" ht="12.75">
      <c r="A229" s="56">
        <v>259</v>
      </c>
      <c r="B229" s="63" t="s">
        <v>276</v>
      </c>
      <c r="C229" s="64" t="s">
        <v>49</v>
      </c>
      <c r="D229" s="66">
        <v>456.17</v>
      </c>
      <c r="E229" s="60">
        <v>300</v>
      </c>
    </row>
    <row r="230" spans="1:5" s="53" customFormat="1" ht="12.75">
      <c r="A230" s="56">
        <v>260</v>
      </c>
      <c r="B230" s="63" t="s">
        <v>277</v>
      </c>
      <c r="C230" s="64" t="s">
        <v>54</v>
      </c>
      <c r="D230" s="65">
        <v>3718.57</v>
      </c>
      <c r="E230" s="60">
        <f>D230*2.5</f>
        <v>9296.425000000001</v>
      </c>
    </row>
    <row r="231" spans="1:5" s="53" customFormat="1" ht="12.75">
      <c r="A231" s="56">
        <v>261</v>
      </c>
      <c r="B231" s="63" t="s">
        <v>278</v>
      </c>
      <c r="C231" s="64" t="s">
        <v>49</v>
      </c>
      <c r="D231" s="65">
        <v>1481</v>
      </c>
      <c r="E231" s="60">
        <v>1850</v>
      </c>
    </row>
    <row r="232" spans="1:5" s="53" customFormat="1" ht="12.75">
      <c r="A232" s="56">
        <v>262</v>
      </c>
      <c r="B232" s="63" t="s">
        <v>279</v>
      </c>
      <c r="C232" s="64" t="s">
        <v>54</v>
      </c>
      <c r="D232" s="65">
        <v>3288</v>
      </c>
      <c r="E232" s="60">
        <f>D232*2.5</f>
        <v>8220</v>
      </c>
    </row>
    <row r="233" spans="1:5" s="53" customFormat="1" ht="12.75">
      <c r="A233" s="56">
        <v>263</v>
      </c>
      <c r="B233" s="63" t="s">
        <v>280</v>
      </c>
      <c r="C233" s="64" t="s">
        <v>49</v>
      </c>
      <c r="D233" s="65">
        <v>4734</v>
      </c>
      <c r="E233" s="60">
        <f>D233*2.5</f>
        <v>11835</v>
      </c>
    </row>
    <row r="234" spans="1:5" s="53" customFormat="1" ht="12.75">
      <c r="A234" s="56">
        <v>264</v>
      </c>
      <c r="B234" s="63" t="s">
        <v>281</v>
      </c>
      <c r="C234" s="64" t="s">
        <v>49</v>
      </c>
      <c r="D234" s="65">
        <v>3843</v>
      </c>
      <c r="E234" s="60">
        <f>D234*2.5</f>
        <v>9607.5</v>
      </c>
    </row>
    <row r="235" spans="1:5" s="53" customFormat="1" ht="12.75">
      <c r="A235" s="67">
        <v>265</v>
      </c>
      <c r="B235" s="68" t="s">
        <v>282</v>
      </c>
      <c r="C235" s="64" t="s">
        <v>49</v>
      </c>
      <c r="D235" s="65">
        <v>2394</v>
      </c>
      <c r="E235" s="60">
        <f>D235*2.5</f>
        <v>5985</v>
      </c>
    </row>
    <row r="236" spans="1:5" s="53" customFormat="1" ht="12.75">
      <c r="A236" s="56">
        <v>266</v>
      </c>
      <c r="B236" s="63" t="s">
        <v>283</v>
      </c>
      <c r="C236" s="64" t="s">
        <v>49</v>
      </c>
      <c r="D236" s="69"/>
      <c r="E236" s="60">
        <v>990</v>
      </c>
    </row>
    <row r="237" spans="1:5" s="53" customFormat="1" ht="12.75">
      <c r="A237" s="67">
        <v>267</v>
      </c>
      <c r="B237" s="63" t="s">
        <v>284</v>
      </c>
      <c r="C237" s="64" t="s">
        <v>49</v>
      </c>
      <c r="D237" s="70"/>
      <c r="E237" s="60">
        <v>1630</v>
      </c>
    </row>
    <row r="238" spans="1:5" s="53" customFormat="1" ht="12.75">
      <c r="A238" s="56">
        <v>268</v>
      </c>
      <c r="B238" s="63" t="s">
        <v>285</v>
      </c>
      <c r="C238" s="64" t="s">
        <v>49</v>
      </c>
      <c r="D238" s="69"/>
      <c r="E238" s="60">
        <v>250</v>
      </c>
    </row>
    <row r="239" spans="1:5" s="53" customFormat="1" ht="12.75">
      <c r="A239" s="67">
        <v>269</v>
      </c>
      <c r="B239" s="68" t="s">
        <v>286</v>
      </c>
      <c r="C239" s="64" t="s">
        <v>49</v>
      </c>
      <c r="D239" s="70"/>
      <c r="E239" s="60">
        <v>1514</v>
      </c>
    </row>
    <row r="240" s="53" customFormat="1" ht="12.75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Тимофеевна</dc:creator>
  <cp:keywords/>
  <dc:description/>
  <cp:lastModifiedBy/>
  <cp:lastPrinted>2017-03-29T11:37:35Z</cp:lastPrinted>
  <dcterms:created xsi:type="dcterms:W3CDTF">2016-10-11T08:17:27Z</dcterms:created>
  <dcterms:modified xsi:type="dcterms:W3CDTF">2017-06-29T08:51:23Z</dcterms:modified>
  <cp:category/>
  <cp:version/>
  <cp:contentType/>
  <cp:contentStatus/>
  <cp:revision>6</cp:revision>
</cp:coreProperties>
</file>